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906" firstSheet="1" activeTab="6"/>
  </bookViews>
  <sheets>
    <sheet name="民政局本级预算收支总表" sheetId="1" r:id="rId1"/>
    <sheet name="民政局本级预算收入总表" sheetId="2" r:id="rId2"/>
    <sheet name="民政局本级预算支出总表" sheetId="3" r:id="rId3"/>
    <sheet name="民政局本级预算财政拨款收支总表" sheetId="4" r:id="rId4"/>
    <sheet name="民政局本级预算一般公共预算财政拨款支出表" sheetId="5" r:id="rId5"/>
    <sheet name="民政局本级预算一般公共预算财政拨款基本支出表" sheetId="6" r:id="rId6"/>
    <sheet name="民政局本级预算政府基金预算财政拨款支出表" sheetId="7" r:id="rId7"/>
    <sheet name="民政局本级预算国有资本经营预算财政拨款支出表" sheetId="8" r:id="rId8"/>
    <sheet name="民政局本级预算财政拨款“三公”经费支出表" sheetId="9" r:id="rId9"/>
    <sheet name="Sheet1" sheetId="10" r:id="rId10"/>
    <sheet name="Sheet2" sheetId="11" r:id="rId11"/>
    <sheet name="Sheet3" sheetId="12" r:id="rId12"/>
  </sheets>
  <definedNames/>
  <calcPr fullCalcOnLoad="1" refMode="R1C1"/>
</workbook>
</file>

<file path=xl/sharedStrings.xml><?xml version="1.0" encoding="utf-8"?>
<sst xmlns="http://schemas.openxmlformats.org/spreadsheetml/2006/main" count="627" uniqueCount="259">
  <si>
    <t>单位预算收支总表</t>
  </si>
  <si>
    <t>预算单位编码及名称：[314001]香河县民政局本级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</si>
  <si>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</si>
  <si>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</si>
  <si>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</si>
  <si>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</si>
  <si>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</si>
  <si>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</si>
  <si>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</si>
  <si>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</si>
  <si>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</si>
  <si>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</si>
  <si>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</si>
  <si>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</si>
  <si>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</si>
  <si>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</si>
  <si>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</si>
  <si>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</si>
  <si>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</si>
  <si>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</si>
  <si>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</si>
  <si>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</si>
  <si>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</si>
  <si>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</si>
  <si>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</si>
  <si>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</si>
  <si>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</si>
  <si>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</si>
  <si>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</si>
  <si>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</si>
  <si>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</si>
  <si>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</si>
  <si>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</si>
  <si>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</si>
  <si>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</si>
  <si>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</si>
  <si>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</si>
  <si>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</si>
  <si>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</si>
  <si>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</si>
  <si>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</si>
  <si>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</si>
  <si>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</si>
  <si>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</si>
  <si>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</si>
  <si>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</si>
  <si>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</si>
  <si>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</si>
  <si>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</si>
  <si>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</si>
  <si>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</si>
  <si>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</si>
  <si>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</si>
  <si>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</si>
  <si>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</si>
  <si>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</si>
  <si>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</si>
  <si>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</si>
  <si>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</si>
  <si>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单位预算收入总表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</si>
  <si>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</si>
  <si>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</si>
  <si>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</si>
  <si>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</si>
  <si>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</si>
  <si>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</si>
  <si>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</si>
  <si>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</si>
  <si>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</si>
  <si>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</si>
  <si>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</si>
  <si>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</si>
  <si>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</si>
  <si>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</si>
  <si>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</si>
  <si>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</si>
  <si>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</si>
  <si>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</si>
  <si>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</si>
  <si>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</si>
  <si>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</si>
  <si>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</si>
  <si>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</si>
  <si>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205</t>
  </si>
  <si>
    <t>教育支出</t>
  </si>
  <si>
    <t>20502</t>
  </si>
  <si>
    <t>普通教育</t>
  </si>
  <si>
    <t>2050204</t>
  </si>
  <si>
    <t>高中教育</t>
  </si>
  <si>
    <t>208</t>
  </si>
  <si>
    <t>社会保障和就业支出</t>
  </si>
  <si>
    <t>20802</t>
  </si>
  <si>
    <t>民政管理事务</t>
  </si>
  <si>
    <t>2080201</t>
  </si>
  <si>
    <t>行政运行</t>
  </si>
  <si>
    <t>2080206</t>
  </si>
  <si>
    <t>社会组织管理</t>
  </si>
  <si>
    <t>2080207</t>
  </si>
  <si>
    <t>行政区划和地名管理</t>
  </si>
  <si>
    <t>2080208</t>
  </si>
  <si>
    <t>基层政权建设和社区治理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</si>
  <si>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</si>
  <si>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</si>
  <si>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</si>
  <si>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</si>
  <si>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</si>
  <si>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</si>
  <si>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20810</t>
  </si>
  <si>
    <t>社会福利</t>
  </si>
  <si>
    <t>2081001</t>
  </si>
  <si>
    <t>儿童福利</t>
  </si>
  <si>
    <t>2081002</t>
  </si>
  <si>
    <t>老年福利</t>
  </si>
  <si>
    <t>2081006</t>
  </si>
  <si>
    <t>养老服务</t>
  </si>
  <si>
    <t>20811</t>
  </si>
  <si>
    <t>残疾人事业</t>
  </si>
  <si>
    <t>2081107</t>
  </si>
  <si>
    <t>残疾人生活和护理补贴</t>
  </si>
  <si>
    <t>20819</t>
  </si>
  <si>
    <t>最低生活保障</t>
  </si>
  <si>
    <t>2081901</t>
  </si>
  <si>
    <t>城市最低生活保障金支出</t>
  </si>
  <si>
    <t>2081902</t>
  </si>
  <si>
    <t>农村最低生活保障金支出</t>
  </si>
  <si>
    <t>20820</t>
  </si>
  <si>
    <t>临时救助</t>
  </si>
  <si>
    <t>2082001</t>
  </si>
  <si>
    <t>临时救助支出</t>
  </si>
  <si>
    <t>2082002</t>
  </si>
  <si>
    <t>流浪乞讨人员救助支出</t>
  </si>
  <si>
    <t>20821</t>
  </si>
  <si>
    <t>特困人员救助供养</t>
  </si>
  <si>
    <t>2082101</t>
  </si>
  <si>
    <t>城市特困人员救助供养支出</t>
  </si>
  <si>
    <t>2082102</t>
  </si>
  <si>
    <t>农村特困人员救助供养支出</t>
  </si>
  <si>
    <t>20825</t>
  </si>
  <si>
    <t>其他生活救助</t>
  </si>
  <si>
    <t>2082501</t>
  </si>
  <si>
    <t>其他城市生活救助</t>
  </si>
  <si>
    <t>2082502</t>
  </si>
  <si>
    <t>其他农村生活救助</t>
  </si>
  <si>
    <t>20827</t>
  </si>
  <si>
    <t>财政对其他社会保险基金的补助</t>
  </si>
  <si>
    <t>2082701</t>
  </si>
  <si>
    <t>财政对失业保险基金的补助</t>
  </si>
  <si>
    <t>2082702</t>
  </si>
  <si>
    <t>财政对工伤保险基金的补助</t>
  </si>
  <si>
    <t>210</t>
  </si>
  <si>
    <t>卫生健康支出</t>
  </si>
  <si>
    <t>21011</t>
  </si>
  <si>
    <t>行政事业单位医疗</t>
  </si>
  <si>
    <t>2101101</t>
  </si>
  <si>
    <t>行政单位医疗</t>
  </si>
  <si>
    <t>213</t>
  </si>
  <si>
    <t>农林水支出</t>
  </si>
  <si>
    <t>21305</t>
  </si>
  <si>
    <t>扶贫</t>
  </si>
  <si>
    <t>2130505</t>
  </si>
  <si>
    <t>生产发展</t>
  </si>
  <si>
    <t>219</t>
  </si>
  <si>
    <t>援助其他地区支出</t>
  </si>
  <si>
    <t>21999</t>
  </si>
  <si>
    <t>其他支出</t>
  </si>
  <si>
    <t>221</t>
  </si>
  <si>
    <t>住房保障支出</t>
  </si>
  <si>
    <t>22102</t>
  </si>
  <si>
    <t>住房改革支出</t>
  </si>
  <si>
    <t>2210201</t>
  </si>
  <si>
    <t>住房公积金</t>
  </si>
  <si>
    <t>229</t>
  </si>
  <si>
    <t>22960</t>
  </si>
  <si>
    <t>彩票公益金安排的支出</t>
  </si>
  <si>
    <t>2296002</t>
  </si>
  <si>
    <t>用于社会福利的彩票公益金支出</t>
  </si>
  <si>
    <t>单位预算支出总表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</si>
  <si>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</si>
  <si>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</si>
  <si>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</si>
  <si>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</si>
  <si>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</si>
  <si>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</si>
  <si>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</si>
  <si>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</si>
  <si>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</si>
  <si>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单位预算财政拨款收支总表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</si>
  <si>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</si>
  <si>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</si>
  <si>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</si>
  <si>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</si>
  <si>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</si>
  <si>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</si>
  <si>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</si>
  <si>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</si>
  <si>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</si>
  <si>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单位预算一般公共预算财政拨款支出表</t>
  </si>
  <si>
    <t>人员经费</t>
  </si>
  <si>
    <t>公用经费</t>
  </si>
  <si>
    <t>单位预算一般公共预算财政拨款基本支出表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</si>
  <si>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</si>
  <si>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</si>
  <si>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</si>
  <si>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</si>
  <si>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</si>
  <si>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</si>
  <si>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</si>
  <si>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</si>
  <si>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</si>
  <si>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</si>
  <si>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</si>
  <si>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</si>
  <si>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</si>
  <si>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</si>
  <si>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</si>
  <si>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</si>
  <si>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</si>
  <si>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</si>
  <si>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</si>
  <si>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</si>
  <si>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</si>
  <si>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</si>
  <si>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</si>
  <si>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</si>
  <si>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</si>
  <si>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</si>
  <si>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</si>
  <si>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30208</t>
  </si>
  <si>
    <t>取暖费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</si>
  <si>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</si>
  <si>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</si>
  <si>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</si>
  <si>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</si>
  <si>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</si>
  <si>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</si>
  <si>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</si>
  <si>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</si>
  <si>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</si>
  <si>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</si>
  <si>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30302</t>
  </si>
  <si>
    <t>退休费</t>
  </si>
  <si>
    <t>30305</t>
  </si>
  <si>
    <t>生活补助</t>
  </si>
  <si>
    <t>单位预算政府基金预算财政拨款支出表</t>
  </si>
  <si>
    <t>单位预算国有资本经营预算财政拨款支出表</t>
  </si>
  <si>
    <t>部门编码及名称：[314001]香河县民政局本级</t>
  </si>
  <si>
    <t>科目</t>
  </si>
  <si>
    <t>功能分类科目编码</t>
  </si>
  <si>
    <t/>
  </si>
  <si>
    <t>注：无国有资本经营预算，空表列示。</t>
  </si>
  <si>
    <t>单位预算财政拨款“三公”经费支出表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</si>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</sst>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33" borderId="0" xfId="0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2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0" fontId="42" fillId="0" borderId="0" xfId="0" applyFont="1" applyFill="1" applyBorder="1" applyAlignment="1" applyProtection="1">
      <alignment vertical="top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vertical="top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2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top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workbookViewId="0" topLeftCell="A1">
      <selection activeCell="D19" sqref="D19"/>
    </sheetView>
  </sheetViews>
  <sheetFormatPr defaultColWidth="7.50390625" defaultRowHeight="15" customHeight="1"/>
  <cols>
    <col min="1" max="1" width="6.25390625" style="2" customWidth="1"/>
    <col min="2" max="2" width="20.375" style="3" customWidth="1"/>
    <col min="3" max="3" width="15.00390625" style="4" customWidth="1"/>
    <col min="4" max="4" width="35.00390625" style="3" customWidth="1"/>
    <col min="5" max="5" width="15.00390625" style="4" customWidth="1"/>
    <col min="6" max="16384" width="7.50390625" style="5" customWidth="1"/>
  </cols>
  <sheetData>
    <row r="1" spans="1:5" s="23" customFormat="1" ht="37.5" customHeight="1">
      <c r="A1" s="6" t="s">
        <v>0</v>
      </c>
      <c r="B1" s="7"/>
      <c r="C1" s="7"/>
      <c r="D1" s="8"/>
      <c r="E1" s="7"/>
    </row>
    <row r="2" spans="1:5" s="33" customFormat="1" ht="15" customHeight="1">
      <c r="A2" s="9" t="s">
        <v>1</v>
      </c>
      <c r="B2" s="10"/>
      <c r="C2" s="10"/>
      <c r="D2" s="11" t="s">
        <v>2</v>
      </c>
      <c r="E2" s="11" t="s">
        <v>3</v>
      </c>
    </row>
    <row r="3" spans="1:5" s="33" customFormat="1" ht="15" customHeight="1">
      <c r="A3" s="10" t="s">
        <v>4</v>
      </c>
      <c r="B3" s="10" t="s">
        <v>5</v>
      </c>
      <c r="C3" s="10"/>
      <c r="D3" s="10" t="s">
        <v>6</v>
      </c>
      <c r="E3" s="10"/>
    </row>
    <row r="4" spans="1:5" s="33" customFormat="1" ht="15" customHeight="1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pans="1:5" s="33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pans="1:5" s="34" customFormat="1" ht="15" customHeight="1">
      <c r="A6" s="12">
        <v>1</v>
      </c>
      <c r="B6" s="13" t="s">
        <v>14</v>
      </c>
      <c r="C6" s="14">
        <v>16006.37</v>
      </c>
      <c r="D6" s="13" t="s">
        <v>15</v>
      </c>
      <c r="E6" s="14"/>
    </row>
    <row r="7" spans="1:5" s="34" customFormat="1" ht="15" customHeight="1">
      <c r="A7" s="12">
        <v>2</v>
      </c>
      <c r="B7" s="13" t="s">
        <v>16</v>
      </c>
      <c r="C7" s="14">
        <v>19</v>
      </c>
      <c r="D7" s="13" t="s">
        <v>17</v>
      </c>
      <c r="E7" s="14"/>
    </row>
    <row r="8" spans="1:5" s="34" customFormat="1" ht="15" customHeight="1">
      <c r="A8" s="12">
        <v>3</v>
      </c>
      <c r="B8" s="13" t="s">
        <v>18</v>
      </c>
      <c r="C8" s="14"/>
      <c r="D8" s="13" t="s">
        <v>19</v>
      </c>
      <c r="E8" s="14"/>
    </row>
    <row r="9" spans="1:5" s="34" customFormat="1" ht="15" customHeight="1">
      <c r="A9" s="12">
        <v>4</v>
      </c>
      <c r="B9" s="13" t="s">
        <v>20</v>
      </c>
      <c r="C9" s="14"/>
      <c r="D9" s="13" t="s">
        <v>21</v>
      </c>
      <c r="E9" s="14"/>
    </row>
    <row r="10" spans="1:5" s="34" customFormat="1" ht="15" customHeight="1">
      <c r="A10" s="12">
        <v>5</v>
      </c>
      <c r="B10" s="13" t="s">
        <v>22</v>
      </c>
      <c r="C10" s="14"/>
      <c r="D10" s="13" t="s">
        <v>23</v>
      </c>
      <c r="E10" s="14">
        <v>35</v>
      </c>
    </row>
    <row r="11" spans="1:5" s="34" customFormat="1" ht="15" customHeight="1">
      <c r="A11" s="12">
        <v>6</v>
      </c>
      <c r="B11" s="13" t="s">
        <v>24</v>
      </c>
      <c r="C11" s="14"/>
      <c r="D11" s="13" t="s">
        <v>25</v>
      </c>
      <c r="E11" s="14"/>
    </row>
    <row r="12" spans="1:5" s="34" customFormat="1" ht="15" customHeight="1">
      <c r="A12" s="12">
        <v>7</v>
      </c>
      <c r="B12" s="13" t="s">
        <v>26</v>
      </c>
      <c r="C12" s="14"/>
      <c r="D12" s="13" t="s">
        <v>27</v>
      </c>
      <c r="E12" s="14"/>
    </row>
    <row r="13" spans="1:5" s="34" customFormat="1" ht="15" customHeight="1">
      <c r="A13" s="12">
        <v>8</v>
      </c>
      <c r="B13" s="13" t="s">
        <v>28</v>
      </c>
      <c r="C13" s="14"/>
      <c r="D13" s="13" t="s">
        <v>29</v>
      </c>
      <c r="E13" s="14">
        <f>12855.01+9.76</f>
        <v>12864.77</v>
      </c>
    </row>
    <row r="14" spans="1:5" s="34" customFormat="1" ht="15" customHeight="1">
      <c r="A14" s="12">
        <v>9</v>
      </c>
      <c r="B14" s="13" t="s">
        <v>30</v>
      </c>
      <c r="C14" s="14"/>
      <c r="D14" s="13" t="s">
        <v>31</v>
      </c>
      <c r="E14" s="14"/>
    </row>
    <row r="15" spans="1:5" s="34" customFormat="1" ht="15" customHeight="1">
      <c r="A15" s="12">
        <v>10</v>
      </c>
      <c r="B15" s="13"/>
      <c r="C15" s="14"/>
      <c r="D15" s="13" t="s">
        <v>32</v>
      </c>
      <c r="E15" s="14">
        <v>20.69</v>
      </c>
    </row>
    <row r="16" spans="1:5" s="34" customFormat="1" ht="15" customHeight="1">
      <c r="A16" s="12">
        <v>11</v>
      </c>
      <c r="B16" s="13"/>
      <c r="C16" s="14"/>
      <c r="D16" s="13" t="s">
        <v>33</v>
      </c>
      <c r="E16" s="14"/>
    </row>
    <row r="17" spans="1:5" s="34" customFormat="1" ht="15" customHeight="1">
      <c r="A17" s="12">
        <v>12</v>
      </c>
      <c r="B17" s="13"/>
      <c r="C17" s="14"/>
      <c r="D17" s="13" t="s">
        <v>34</v>
      </c>
      <c r="E17" s="14"/>
    </row>
    <row r="18" spans="1:5" s="34" customFormat="1" ht="15" customHeight="1">
      <c r="A18" s="12">
        <v>13</v>
      </c>
      <c r="B18" s="13"/>
      <c r="C18" s="14"/>
      <c r="D18" s="13" t="s">
        <v>35</v>
      </c>
      <c r="E18" s="14">
        <v>62</v>
      </c>
    </row>
    <row r="19" spans="1:5" s="34" customFormat="1" ht="15" customHeight="1">
      <c r="A19" s="12">
        <v>14</v>
      </c>
      <c r="B19" s="13"/>
      <c r="C19" s="14"/>
      <c r="D19" s="13" t="s">
        <v>36</v>
      </c>
      <c r="E19" s="14"/>
    </row>
    <row r="20" spans="1:5" s="34" customFormat="1" ht="15" customHeight="1">
      <c r="A20" s="12">
        <v>15</v>
      </c>
      <c r="B20" s="13"/>
      <c r="C20" s="14"/>
      <c r="D20" s="13" t="s">
        <v>37</v>
      </c>
      <c r="E20" s="14"/>
    </row>
    <row r="21" spans="1:5" s="34" customFormat="1" ht="15" customHeight="1">
      <c r="A21" s="12">
        <v>16</v>
      </c>
      <c r="B21" s="13"/>
      <c r="C21" s="14"/>
      <c r="D21" s="13" t="s">
        <v>38</v>
      </c>
      <c r="E21" s="14"/>
    </row>
    <row r="22" spans="1:5" s="34" customFormat="1" ht="15" customHeight="1">
      <c r="A22" s="12">
        <v>17</v>
      </c>
      <c r="B22" s="13"/>
      <c r="C22" s="14"/>
      <c r="D22" s="13" t="s">
        <v>39</v>
      </c>
      <c r="E22" s="14"/>
    </row>
    <row r="23" spans="1:5" s="34" customFormat="1" ht="15" customHeight="1">
      <c r="A23" s="12">
        <v>18</v>
      </c>
      <c r="B23" s="13"/>
      <c r="C23" s="14"/>
      <c r="D23" s="13" t="s">
        <v>40</v>
      </c>
      <c r="E23" s="14">
        <v>3000</v>
      </c>
    </row>
    <row r="24" spans="1:5" s="34" customFormat="1" ht="15" customHeight="1">
      <c r="A24" s="12">
        <v>19</v>
      </c>
      <c r="B24" s="13"/>
      <c r="C24" s="14"/>
      <c r="D24" s="13" t="s">
        <v>41</v>
      </c>
      <c r="E24" s="14"/>
    </row>
    <row r="25" spans="1:5" s="34" customFormat="1" ht="15" customHeight="1">
      <c r="A25" s="12">
        <v>20</v>
      </c>
      <c r="B25" s="13"/>
      <c r="C25" s="14"/>
      <c r="D25" s="13" t="s">
        <v>42</v>
      </c>
      <c r="E25" s="14">
        <v>33.67</v>
      </c>
    </row>
    <row r="26" spans="1:5" s="34" customFormat="1" ht="15" customHeight="1">
      <c r="A26" s="12">
        <v>21</v>
      </c>
      <c r="B26" s="13"/>
      <c r="C26" s="14"/>
      <c r="D26" s="13" t="s">
        <v>43</v>
      </c>
      <c r="E26" s="14"/>
    </row>
    <row r="27" spans="1:5" s="34" customFormat="1" ht="15" customHeight="1">
      <c r="A27" s="12">
        <v>22</v>
      </c>
      <c r="B27" s="13"/>
      <c r="C27" s="14"/>
      <c r="D27" s="13" t="s">
        <v>44</v>
      </c>
      <c r="E27" s="14"/>
    </row>
    <row r="28" spans="1:5" s="34" customFormat="1" ht="15" customHeight="1">
      <c r="A28" s="12">
        <v>23</v>
      </c>
      <c r="B28" s="13"/>
      <c r="C28" s="14"/>
      <c r="D28" s="13" t="s">
        <v>45</v>
      </c>
      <c r="E28" s="14"/>
    </row>
    <row r="29" spans="1:5" s="34" customFormat="1" ht="15" customHeight="1">
      <c r="A29" s="12">
        <v>24</v>
      </c>
      <c r="B29" s="13"/>
      <c r="C29" s="14"/>
      <c r="D29" s="13" t="s">
        <v>46</v>
      </c>
      <c r="E29" s="14"/>
    </row>
    <row r="30" spans="1:5" s="34" customFormat="1" ht="15" customHeight="1">
      <c r="A30" s="12">
        <v>25</v>
      </c>
      <c r="B30" s="13"/>
      <c r="C30" s="14"/>
      <c r="D30" s="13" t="s">
        <v>47</v>
      </c>
      <c r="E30" s="14">
        <v>20</v>
      </c>
    </row>
    <row r="31" spans="1:5" s="34" customFormat="1" ht="15" customHeight="1">
      <c r="A31" s="12">
        <v>26</v>
      </c>
      <c r="B31" s="13"/>
      <c r="C31" s="14"/>
      <c r="D31" s="13" t="s">
        <v>48</v>
      </c>
      <c r="E31" s="14"/>
    </row>
    <row r="32" spans="1:5" ht="15" customHeight="1">
      <c r="A32" s="12">
        <v>27</v>
      </c>
      <c r="B32" s="13"/>
      <c r="C32" s="14"/>
      <c r="D32" s="13" t="s">
        <v>49</v>
      </c>
      <c r="E32" s="14"/>
    </row>
    <row r="33" spans="1:5" ht="15" customHeight="1">
      <c r="A33" s="12">
        <v>28</v>
      </c>
      <c r="B33" s="13"/>
      <c r="C33" s="14"/>
      <c r="D33" s="13" t="s">
        <v>50</v>
      </c>
      <c r="E33" s="14"/>
    </row>
    <row r="34" spans="1:5" ht="15" customHeight="1">
      <c r="A34" s="12">
        <v>29</v>
      </c>
      <c r="B34" s="13"/>
      <c r="C34" s="14"/>
      <c r="D34" s="13" t="s">
        <v>51</v>
      </c>
      <c r="E34" s="14"/>
    </row>
    <row r="35" spans="1:5" ht="15" customHeight="1">
      <c r="A35" s="12">
        <v>30</v>
      </c>
      <c r="B35" s="13"/>
      <c r="C35" s="14"/>
      <c r="D35" s="13" t="s">
        <v>52</v>
      </c>
      <c r="E35" s="14"/>
    </row>
    <row r="36" spans="1:5" ht="15" customHeight="1">
      <c r="A36" s="12">
        <v>31</v>
      </c>
      <c r="B36" s="13" t="s">
        <v>53</v>
      </c>
      <c r="C36" s="14">
        <v>16025.37</v>
      </c>
      <c r="D36" s="13" t="s">
        <v>54</v>
      </c>
      <c r="E36" s="14">
        <f>16025.37+10.76</f>
        <v>16036.130000000001</v>
      </c>
    </row>
    <row r="37" spans="1:5" ht="15" customHeight="1">
      <c r="A37" s="12">
        <v>32</v>
      </c>
      <c r="B37" s="13" t="s">
        <v>55</v>
      </c>
      <c r="C37" s="14">
        <v>10.76</v>
      </c>
      <c r="D37" s="13" t="s">
        <v>56</v>
      </c>
      <c r="E37" s="14"/>
    </row>
    <row r="38" spans="1:5" ht="15" customHeight="1">
      <c r="A38" s="12">
        <v>33</v>
      </c>
      <c r="B38" s="13" t="s">
        <v>57</v>
      </c>
      <c r="C38" s="14">
        <f>16025.37+10.76</f>
        <v>16036.130000000001</v>
      </c>
      <c r="D38" s="13" t="s">
        <v>58</v>
      </c>
      <c r="E38" s="14">
        <f>16025.37+10.76</f>
        <v>16036.130000000001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S38" sqref="S38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SheetLayoutView="100" workbookViewId="0" topLeftCell="A1">
      <selection activeCell="C21" sqref="C21"/>
    </sheetView>
  </sheetViews>
  <sheetFormatPr defaultColWidth="7.50390625" defaultRowHeight="15" customHeight="1"/>
  <cols>
    <col min="1" max="1" width="6.25390625" style="2" customWidth="1"/>
    <col min="2" max="2" width="13.75390625" style="25" customWidth="1"/>
    <col min="3" max="3" width="28.875" style="25" customWidth="1"/>
    <col min="4" max="7" width="10.00390625" style="26" customWidth="1"/>
    <col min="8" max="8" width="15.00390625" style="26" customWidth="1"/>
    <col min="9" max="11" width="10.00390625" style="26" customWidth="1"/>
    <col min="12" max="16384" width="7.50390625" style="27" customWidth="1"/>
  </cols>
  <sheetData>
    <row r="1" spans="1:13" s="23" customFormat="1" ht="37.5" customHeight="1">
      <c r="A1" s="6" t="s">
        <v>59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23" customFormat="1" ht="15" customHeight="1">
      <c r="A2" s="9" t="s">
        <v>1</v>
      </c>
      <c r="B2" s="10"/>
      <c r="C2" s="10"/>
      <c r="D2" s="10"/>
      <c r="E2" s="10"/>
      <c r="F2" s="10"/>
      <c r="G2" s="9" t="s">
        <v>60</v>
      </c>
      <c r="H2" s="10"/>
      <c r="I2" s="11"/>
      <c r="J2" s="11" t="s">
        <v>2</v>
      </c>
      <c r="K2" s="11"/>
      <c r="L2" s="11" t="s">
        <v>3</v>
      </c>
      <c r="M2" s="10"/>
    </row>
    <row r="3" spans="1:13" s="23" customFormat="1" ht="15" customHeight="1">
      <c r="A3" s="10" t="s">
        <v>4</v>
      </c>
      <c r="B3" s="10" t="s">
        <v>61</v>
      </c>
      <c r="C3" s="10"/>
      <c r="D3" s="10" t="s">
        <v>62</v>
      </c>
      <c r="E3" s="10" t="s">
        <v>63</v>
      </c>
      <c r="F3" s="10"/>
      <c r="G3" s="10"/>
      <c r="H3" s="10"/>
      <c r="I3" s="10"/>
      <c r="J3" s="10"/>
      <c r="K3" s="10"/>
      <c r="L3" s="10"/>
      <c r="M3" s="10" t="s">
        <v>64</v>
      </c>
    </row>
    <row r="4" spans="1:13" s="23" customFormat="1" ht="15" customHeight="1">
      <c r="A4" s="10"/>
      <c r="B4" s="10" t="s">
        <v>65</v>
      </c>
      <c r="C4" s="10" t="s">
        <v>66</v>
      </c>
      <c r="D4" s="10"/>
      <c r="E4" s="10" t="s">
        <v>67</v>
      </c>
      <c r="F4" s="10" t="s">
        <v>68</v>
      </c>
      <c r="G4" s="10" t="s">
        <v>69</v>
      </c>
      <c r="H4" s="10" t="s">
        <v>70</v>
      </c>
      <c r="I4" s="10" t="s">
        <v>71</v>
      </c>
      <c r="J4" s="10" t="s">
        <v>72</v>
      </c>
      <c r="K4" s="10" t="s">
        <v>73</v>
      </c>
      <c r="L4" s="10" t="s">
        <v>74</v>
      </c>
      <c r="M4" s="10"/>
    </row>
    <row r="5" spans="1:13" s="23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  <c r="I5" s="10" t="s">
        <v>78</v>
      </c>
      <c r="J5" s="10" t="s">
        <v>79</v>
      </c>
      <c r="K5" s="10" t="s">
        <v>80</v>
      </c>
      <c r="L5" s="10" t="s">
        <v>81</v>
      </c>
      <c r="M5" s="10" t="s">
        <v>82</v>
      </c>
    </row>
    <row r="6" spans="1:13" ht="15" customHeight="1">
      <c r="A6" s="12">
        <v>1</v>
      </c>
      <c r="B6" s="13"/>
      <c r="C6" s="13" t="s">
        <v>62</v>
      </c>
      <c r="D6" s="14">
        <f>D7+D10+D40+D43+D46+D48+D51</f>
        <v>16036.130000000001</v>
      </c>
      <c r="E6" s="14">
        <f>E7+E10+E40+E43+E46+E48+E51</f>
        <v>16025.37</v>
      </c>
      <c r="F6" s="14">
        <v>16025.37</v>
      </c>
      <c r="G6" s="14"/>
      <c r="H6" s="14"/>
      <c r="I6" s="14"/>
      <c r="J6" s="14"/>
      <c r="K6" s="14"/>
      <c r="L6" s="14"/>
      <c r="M6" s="32">
        <v>10.76</v>
      </c>
    </row>
    <row r="7" spans="1:13" s="24" customFormat="1" ht="15" customHeight="1">
      <c r="A7" s="12">
        <v>2</v>
      </c>
      <c r="B7" s="13" t="s">
        <v>83</v>
      </c>
      <c r="C7" s="13" t="s">
        <v>84</v>
      </c>
      <c r="D7" s="14">
        <v>35</v>
      </c>
      <c r="E7" s="14">
        <v>35</v>
      </c>
      <c r="F7" s="14">
        <v>35</v>
      </c>
      <c r="G7" s="14"/>
      <c r="H7" s="14"/>
      <c r="I7" s="14"/>
      <c r="J7" s="14"/>
      <c r="K7" s="14"/>
      <c r="L7" s="14"/>
      <c r="M7" s="32"/>
    </row>
    <row r="8" spans="1:13" s="24" customFormat="1" ht="15" customHeight="1">
      <c r="A8" s="12">
        <v>3</v>
      </c>
      <c r="B8" s="13" t="s">
        <v>85</v>
      </c>
      <c r="C8" s="13" t="s">
        <v>86</v>
      </c>
      <c r="D8" s="14">
        <v>35</v>
      </c>
      <c r="E8" s="14">
        <v>35</v>
      </c>
      <c r="F8" s="14">
        <v>35</v>
      </c>
      <c r="G8" s="14"/>
      <c r="H8" s="14"/>
      <c r="I8" s="14"/>
      <c r="J8" s="14"/>
      <c r="K8" s="14"/>
      <c r="L8" s="14"/>
      <c r="M8" s="32"/>
    </row>
    <row r="9" spans="1:13" s="24" customFormat="1" ht="15" customHeight="1">
      <c r="A9" s="12">
        <v>4</v>
      </c>
      <c r="B9" s="13" t="s">
        <v>87</v>
      </c>
      <c r="C9" s="13" t="s">
        <v>88</v>
      </c>
      <c r="D9" s="14">
        <v>35</v>
      </c>
      <c r="E9" s="14">
        <v>35</v>
      </c>
      <c r="F9" s="14">
        <v>35</v>
      </c>
      <c r="G9" s="14"/>
      <c r="H9" s="14"/>
      <c r="I9" s="14"/>
      <c r="J9" s="14"/>
      <c r="K9" s="14"/>
      <c r="L9" s="14"/>
      <c r="M9" s="32"/>
    </row>
    <row r="10" spans="1:13" s="24" customFormat="1" ht="15" customHeight="1">
      <c r="A10" s="12">
        <v>5</v>
      </c>
      <c r="B10" s="13" t="s">
        <v>89</v>
      </c>
      <c r="C10" s="13" t="s">
        <v>90</v>
      </c>
      <c r="D10" s="14">
        <f>D11+D16+D19+D23+D25+D28+D31+D34+D37</f>
        <v>12864.77</v>
      </c>
      <c r="E10" s="14">
        <v>12855.01</v>
      </c>
      <c r="F10" s="14">
        <v>12855.01</v>
      </c>
      <c r="G10" s="14"/>
      <c r="H10" s="14"/>
      <c r="I10" s="14"/>
      <c r="J10" s="14"/>
      <c r="K10" s="14"/>
      <c r="L10" s="14"/>
      <c r="M10" s="32">
        <v>9.76</v>
      </c>
    </row>
    <row r="11" spans="1:13" s="24" customFormat="1" ht="15" customHeight="1">
      <c r="A11" s="12">
        <v>6</v>
      </c>
      <c r="B11" s="13" t="s">
        <v>91</v>
      </c>
      <c r="C11" s="13" t="s">
        <v>92</v>
      </c>
      <c r="D11" s="14">
        <v>863.68</v>
      </c>
      <c r="E11" s="14">
        <v>858.92</v>
      </c>
      <c r="F11" s="14">
        <v>858.92</v>
      </c>
      <c r="G11" s="14"/>
      <c r="H11" s="14"/>
      <c r="I11" s="14"/>
      <c r="J11" s="14"/>
      <c r="K11" s="14"/>
      <c r="L11" s="14"/>
      <c r="M11" s="32">
        <v>4.76</v>
      </c>
    </row>
    <row r="12" spans="1:13" s="24" customFormat="1" ht="15" customHeight="1">
      <c r="A12" s="12">
        <v>7</v>
      </c>
      <c r="B12" s="13" t="s">
        <v>93</v>
      </c>
      <c r="C12" s="13" t="s">
        <v>94</v>
      </c>
      <c r="D12" s="14">
        <v>841.89</v>
      </c>
      <c r="E12" s="14">
        <v>837.13</v>
      </c>
      <c r="F12" s="14">
        <v>837.13</v>
      </c>
      <c r="G12" s="14"/>
      <c r="H12" s="14"/>
      <c r="I12" s="14"/>
      <c r="J12" s="14"/>
      <c r="K12" s="14"/>
      <c r="L12" s="14"/>
      <c r="M12" s="32">
        <v>4.76</v>
      </c>
    </row>
    <row r="13" spans="1:13" s="24" customFormat="1" ht="15" customHeight="1">
      <c r="A13" s="12">
        <v>8</v>
      </c>
      <c r="B13" s="13" t="s">
        <v>95</v>
      </c>
      <c r="C13" s="13" t="s">
        <v>96</v>
      </c>
      <c r="D13" s="14">
        <v>4.79</v>
      </c>
      <c r="E13" s="14">
        <v>4.79</v>
      </c>
      <c r="F13" s="14">
        <v>4.79</v>
      </c>
      <c r="G13" s="14"/>
      <c r="H13" s="14"/>
      <c r="I13" s="14"/>
      <c r="J13" s="14"/>
      <c r="K13" s="14"/>
      <c r="L13" s="14"/>
      <c r="M13" s="32"/>
    </row>
    <row r="14" spans="1:13" s="24" customFormat="1" ht="15" customHeight="1">
      <c r="A14" s="12">
        <v>9</v>
      </c>
      <c r="B14" s="13" t="s">
        <v>97</v>
      </c>
      <c r="C14" s="13" t="s">
        <v>98</v>
      </c>
      <c r="D14" s="14">
        <v>15</v>
      </c>
      <c r="E14" s="14">
        <v>15</v>
      </c>
      <c r="F14" s="14">
        <v>15</v>
      </c>
      <c r="G14" s="14"/>
      <c r="H14" s="14"/>
      <c r="I14" s="14"/>
      <c r="J14" s="14"/>
      <c r="K14" s="14"/>
      <c r="L14" s="14"/>
      <c r="M14" s="32"/>
    </row>
    <row r="15" spans="1:13" s="24" customFormat="1" ht="15" customHeight="1">
      <c r="A15" s="12">
        <v>10</v>
      </c>
      <c r="B15" s="13" t="s">
        <v>99</v>
      </c>
      <c r="C15" s="13" t="s">
        <v>100</v>
      </c>
      <c r="D15" s="14">
        <v>2</v>
      </c>
      <c r="E15" s="14">
        <v>2</v>
      </c>
      <c r="F15" s="14">
        <v>2</v>
      </c>
      <c r="G15" s="14"/>
      <c r="H15" s="14"/>
      <c r="I15" s="14"/>
      <c r="J15" s="14"/>
      <c r="K15" s="14"/>
      <c r="L15" s="14"/>
      <c r="M15" s="32"/>
    </row>
    <row r="16" spans="1:13" s="24" customFormat="1" ht="15" customHeight="1">
      <c r="A16" s="12">
        <v>11</v>
      </c>
      <c r="B16" s="13" t="s">
        <v>101</v>
      </c>
      <c r="C16" s="13" t="s">
        <v>102</v>
      </c>
      <c r="D16" s="14">
        <v>179.56</v>
      </c>
      <c r="E16" s="14">
        <v>179.56</v>
      </c>
      <c r="F16" s="14">
        <v>179.56</v>
      </c>
      <c r="G16" s="14"/>
      <c r="H16" s="14"/>
      <c r="I16" s="14"/>
      <c r="J16" s="14"/>
      <c r="K16" s="14"/>
      <c r="L16" s="14"/>
      <c r="M16" s="32"/>
    </row>
    <row r="17" spans="1:13" s="24" customFormat="1" ht="15" customHeight="1">
      <c r="A17" s="12">
        <v>12</v>
      </c>
      <c r="B17" s="13" t="s">
        <v>103</v>
      </c>
      <c r="C17" s="13" t="s">
        <v>104</v>
      </c>
      <c r="D17" s="14">
        <v>126.78</v>
      </c>
      <c r="E17" s="14">
        <v>126.78</v>
      </c>
      <c r="F17" s="14">
        <v>126.78</v>
      </c>
      <c r="G17" s="14"/>
      <c r="H17" s="14"/>
      <c r="I17" s="14"/>
      <c r="J17" s="14"/>
      <c r="K17" s="14"/>
      <c r="L17" s="14"/>
      <c r="M17" s="32"/>
    </row>
    <row r="18" spans="1:13" s="24" customFormat="1" ht="15" customHeight="1">
      <c r="A18" s="12">
        <v>13</v>
      </c>
      <c r="B18" s="13" t="s">
        <v>105</v>
      </c>
      <c r="C18" s="13" t="s">
        <v>106</v>
      </c>
      <c r="D18" s="14">
        <v>52.78</v>
      </c>
      <c r="E18" s="14">
        <v>52.78</v>
      </c>
      <c r="F18" s="14">
        <v>52.78</v>
      </c>
      <c r="G18" s="14"/>
      <c r="H18" s="14"/>
      <c r="I18" s="14"/>
      <c r="J18" s="14"/>
      <c r="K18" s="14"/>
      <c r="L18" s="14"/>
      <c r="M18" s="32"/>
    </row>
    <row r="19" spans="1:13" s="24" customFormat="1" ht="15" customHeight="1">
      <c r="A19" s="12">
        <v>14</v>
      </c>
      <c r="B19" s="13" t="s">
        <v>107</v>
      </c>
      <c r="C19" s="13" t="s">
        <v>108</v>
      </c>
      <c r="D19" s="14">
        <v>724.18</v>
      </c>
      <c r="E19" s="14">
        <v>724.18</v>
      </c>
      <c r="F19" s="14">
        <v>724.18</v>
      </c>
      <c r="G19" s="14"/>
      <c r="H19" s="14"/>
      <c r="I19" s="14"/>
      <c r="J19" s="14"/>
      <c r="K19" s="14"/>
      <c r="L19" s="14"/>
      <c r="M19" s="32"/>
    </row>
    <row r="20" spans="1:13" s="24" customFormat="1" ht="15" customHeight="1">
      <c r="A20" s="12">
        <v>15</v>
      </c>
      <c r="B20" s="13" t="s">
        <v>109</v>
      </c>
      <c r="C20" s="13" t="s">
        <v>110</v>
      </c>
      <c r="D20" s="14">
        <v>294.58</v>
      </c>
      <c r="E20" s="14">
        <v>294.58</v>
      </c>
      <c r="F20" s="14">
        <v>294.58</v>
      </c>
      <c r="G20" s="14"/>
      <c r="H20" s="14"/>
      <c r="I20" s="14"/>
      <c r="J20" s="14"/>
      <c r="K20" s="14"/>
      <c r="L20" s="14"/>
      <c r="M20" s="32"/>
    </row>
    <row r="21" spans="1:13" s="24" customFormat="1" ht="15" customHeight="1">
      <c r="A21" s="12">
        <v>16</v>
      </c>
      <c r="B21" s="13" t="s">
        <v>111</v>
      </c>
      <c r="C21" s="13" t="s">
        <v>112</v>
      </c>
      <c r="D21" s="14">
        <v>200</v>
      </c>
      <c r="E21" s="14">
        <v>200</v>
      </c>
      <c r="F21" s="14">
        <v>200</v>
      </c>
      <c r="G21" s="14"/>
      <c r="H21" s="14"/>
      <c r="I21" s="14"/>
      <c r="J21" s="14"/>
      <c r="K21" s="14"/>
      <c r="L21" s="14"/>
      <c r="M21" s="32"/>
    </row>
    <row r="22" spans="1:13" s="24" customFormat="1" ht="15" customHeight="1">
      <c r="A22" s="12">
        <v>17</v>
      </c>
      <c r="B22" s="13" t="s">
        <v>113</v>
      </c>
      <c r="C22" s="13" t="s">
        <v>114</v>
      </c>
      <c r="D22" s="14">
        <v>229.6</v>
      </c>
      <c r="E22" s="14">
        <v>229.6</v>
      </c>
      <c r="F22" s="14">
        <v>229.6</v>
      </c>
      <c r="G22" s="14"/>
      <c r="H22" s="14"/>
      <c r="I22" s="14"/>
      <c r="J22" s="14"/>
      <c r="K22" s="14"/>
      <c r="L22" s="14"/>
      <c r="M22" s="32"/>
    </row>
    <row r="23" spans="1:13" s="24" customFormat="1" ht="15" customHeight="1">
      <c r="A23" s="12">
        <v>18</v>
      </c>
      <c r="B23" s="13" t="s">
        <v>115</v>
      </c>
      <c r="C23" s="13" t="s">
        <v>116</v>
      </c>
      <c r="D23" s="14">
        <v>2470.6</v>
      </c>
      <c r="E23" s="14">
        <v>2470.6</v>
      </c>
      <c r="F23" s="14">
        <v>2470.6</v>
      </c>
      <c r="G23" s="14"/>
      <c r="H23" s="14"/>
      <c r="I23" s="14"/>
      <c r="J23" s="14"/>
      <c r="K23" s="14"/>
      <c r="L23" s="14"/>
      <c r="M23" s="32"/>
    </row>
    <row r="24" spans="1:13" s="24" customFormat="1" ht="15" customHeight="1">
      <c r="A24" s="12">
        <v>19</v>
      </c>
      <c r="B24" s="13" t="s">
        <v>117</v>
      </c>
      <c r="C24" s="13" t="s">
        <v>118</v>
      </c>
      <c r="D24" s="14">
        <v>2470.6</v>
      </c>
      <c r="E24" s="14">
        <v>2470.6</v>
      </c>
      <c r="F24" s="14">
        <v>2470.6</v>
      </c>
      <c r="G24" s="14"/>
      <c r="H24" s="14"/>
      <c r="I24" s="14"/>
      <c r="J24" s="14"/>
      <c r="K24" s="14"/>
      <c r="L24" s="14"/>
      <c r="M24" s="32"/>
    </row>
    <row r="25" spans="1:13" s="24" customFormat="1" ht="15" customHeight="1">
      <c r="A25" s="12">
        <v>20</v>
      </c>
      <c r="B25" s="13" t="s">
        <v>119</v>
      </c>
      <c r="C25" s="13" t="s">
        <v>120</v>
      </c>
      <c r="D25" s="14">
        <v>4171.5</v>
      </c>
      <c r="E25" s="14">
        <v>4171.5</v>
      </c>
      <c r="F25" s="14">
        <v>4171.5</v>
      </c>
      <c r="G25" s="14"/>
      <c r="H25" s="14"/>
      <c r="I25" s="14"/>
      <c r="J25" s="14"/>
      <c r="K25" s="14"/>
      <c r="L25" s="14"/>
      <c r="M25" s="32"/>
    </row>
    <row r="26" spans="1:13" s="24" customFormat="1" ht="15" customHeight="1">
      <c r="A26" s="12">
        <v>21</v>
      </c>
      <c r="B26" s="13" t="s">
        <v>121</v>
      </c>
      <c r="C26" s="13" t="s">
        <v>122</v>
      </c>
      <c r="D26" s="14">
        <v>255.87</v>
      </c>
      <c r="E26" s="14">
        <v>255.87</v>
      </c>
      <c r="F26" s="14">
        <v>255.87</v>
      </c>
      <c r="G26" s="14"/>
      <c r="H26" s="14"/>
      <c r="I26" s="14"/>
      <c r="J26" s="14"/>
      <c r="K26" s="14"/>
      <c r="L26" s="14"/>
      <c r="M26" s="32"/>
    </row>
    <row r="27" spans="1:13" s="24" customFormat="1" ht="15" customHeight="1">
      <c r="A27" s="12">
        <v>22</v>
      </c>
      <c r="B27" s="13" t="s">
        <v>123</v>
      </c>
      <c r="C27" s="13" t="s">
        <v>124</v>
      </c>
      <c r="D27" s="14">
        <v>3915.63</v>
      </c>
      <c r="E27" s="14">
        <v>3915.63</v>
      </c>
      <c r="F27" s="14">
        <v>3915.63</v>
      </c>
      <c r="G27" s="14"/>
      <c r="H27" s="14"/>
      <c r="I27" s="14"/>
      <c r="J27" s="14"/>
      <c r="K27" s="14"/>
      <c r="L27" s="14"/>
      <c r="M27" s="32"/>
    </row>
    <row r="28" spans="1:13" s="24" customFormat="1" ht="15" customHeight="1">
      <c r="A28" s="12">
        <v>23</v>
      </c>
      <c r="B28" s="13" t="s">
        <v>125</v>
      </c>
      <c r="C28" s="13" t="s">
        <v>126</v>
      </c>
      <c r="D28" s="14">
        <v>83.68</v>
      </c>
      <c r="E28" s="14">
        <v>78.68</v>
      </c>
      <c r="F28" s="14">
        <v>78.68</v>
      </c>
      <c r="G28" s="14"/>
      <c r="H28" s="14"/>
      <c r="I28" s="14"/>
      <c r="J28" s="14"/>
      <c r="K28" s="14"/>
      <c r="L28" s="14"/>
      <c r="M28" s="32">
        <v>5</v>
      </c>
    </row>
    <row r="29" spans="1:13" s="24" customFormat="1" ht="15" customHeight="1">
      <c r="A29" s="12">
        <v>24</v>
      </c>
      <c r="B29" s="13" t="s">
        <v>127</v>
      </c>
      <c r="C29" s="13" t="s">
        <v>128</v>
      </c>
      <c r="D29" s="14">
        <v>73.68</v>
      </c>
      <c r="E29" s="14">
        <v>68.68</v>
      </c>
      <c r="F29" s="14">
        <v>68.68</v>
      </c>
      <c r="G29" s="14"/>
      <c r="H29" s="14"/>
      <c r="I29" s="14"/>
      <c r="J29" s="14"/>
      <c r="K29" s="14"/>
      <c r="L29" s="14"/>
      <c r="M29" s="32">
        <v>5</v>
      </c>
    </row>
    <row r="30" spans="1:13" s="24" customFormat="1" ht="15" customHeight="1">
      <c r="A30" s="12">
        <v>25</v>
      </c>
      <c r="B30" s="13" t="s">
        <v>129</v>
      </c>
      <c r="C30" s="13" t="s">
        <v>130</v>
      </c>
      <c r="D30" s="14">
        <v>10</v>
      </c>
      <c r="E30" s="14">
        <v>10</v>
      </c>
      <c r="F30" s="14">
        <v>10</v>
      </c>
      <c r="G30" s="14"/>
      <c r="H30" s="14"/>
      <c r="I30" s="14"/>
      <c r="J30" s="14"/>
      <c r="K30" s="14"/>
      <c r="L30" s="14"/>
      <c r="M30" s="32"/>
    </row>
    <row r="31" spans="1:13" s="24" customFormat="1" ht="15" customHeight="1">
      <c r="A31" s="12">
        <v>26</v>
      </c>
      <c r="B31" s="13" t="s">
        <v>131</v>
      </c>
      <c r="C31" s="13" t="s">
        <v>132</v>
      </c>
      <c r="D31" s="14">
        <v>4207.3</v>
      </c>
      <c r="E31" s="14">
        <v>4207.3</v>
      </c>
      <c r="F31" s="14">
        <v>4207.3</v>
      </c>
      <c r="G31" s="14"/>
      <c r="H31" s="14"/>
      <c r="I31" s="14"/>
      <c r="J31" s="14"/>
      <c r="K31" s="14"/>
      <c r="L31" s="14"/>
      <c r="M31" s="32"/>
    </row>
    <row r="32" spans="1:13" s="24" customFormat="1" ht="15" customHeight="1">
      <c r="A32" s="12">
        <v>27</v>
      </c>
      <c r="B32" s="13" t="s">
        <v>133</v>
      </c>
      <c r="C32" s="13" t="s">
        <v>134</v>
      </c>
      <c r="D32" s="14">
        <v>16.1</v>
      </c>
      <c r="E32" s="14">
        <v>16.1</v>
      </c>
      <c r="F32" s="14">
        <v>16.1</v>
      </c>
      <c r="G32" s="14"/>
      <c r="H32" s="14"/>
      <c r="I32" s="14"/>
      <c r="J32" s="14"/>
      <c r="K32" s="14"/>
      <c r="L32" s="14"/>
      <c r="M32" s="32"/>
    </row>
    <row r="33" spans="1:13" s="24" customFormat="1" ht="15" customHeight="1">
      <c r="A33" s="12">
        <v>28</v>
      </c>
      <c r="B33" s="13" t="s">
        <v>135</v>
      </c>
      <c r="C33" s="13" t="s">
        <v>136</v>
      </c>
      <c r="D33" s="14">
        <v>4191.2</v>
      </c>
      <c r="E33" s="14">
        <v>4191.2</v>
      </c>
      <c r="F33" s="14">
        <v>4191.2</v>
      </c>
      <c r="G33" s="14"/>
      <c r="H33" s="14"/>
      <c r="I33" s="14"/>
      <c r="J33" s="14"/>
      <c r="K33" s="14"/>
      <c r="L33" s="14"/>
      <c r="M33" s="32"/>
    </row>
    <row r="34" spans="1:13" s="24" customFormat="1" ht="15" customHeight="1">
      <c r="A34" s="12">
        <v>29</v>
      </c>
      <c r="B34" s="13" t="s">
        <v>137</v>
      </c>
      <c r="C34" s="13" t="s">
        <v>138</v>
      </c>
      <c r="D34" s="14">
        <v>162.5</v>
      </c>
      <c r="E34" s="14">
        <v>162.5</v>
      </c>
      <c r="F34" s="14">
        <v>162.5</v>
      </c>
      <c r="G34" s="14"/>
      <c r="H34" s="14"/>
      <c r="I34" s="14"/>
      <c r="J34" s="14"/>
      <c r="K34" s="14"/>
      <c r="L34" s="14"/>
      <c r="M34" s="32"/>
    </row>
    <row r="35" spans="1:13" s="24" customFormat="1" ht="15" customHeight="1">
      <c r="A35" s="12">
        <v>30</v>
      </c>
      <c r="B35" s="13" t="s">
        <v>139</v>
      </c>
      <c r="C35" s="13" t="s">
        <v>140</v>
      </c>
      <c r="D35" s="14">
        <v>1.2</v>
      </c>
      <c r="E35" s="14">
        <v>1.2</v>
      </c>
      <c r="F35" s="14">
        <v>1.2</v>
      </c>
      <c r="G35" s="14"/>
      <c r="H35" s="14"/>
      <c r="I35" s="14"/>
      <c r="J35" s="14"/>
      <c r="K35" s="14"/>
      <c r="L35" s="14"/>
      <c r="M35" s="32"/>
    </row>
    <row r="36" spans="1:13" s="24" customFormat="1" ht="15" customHeight="1">
      <c r="A36" s="12">
        <v>31</v>
      </c>
      <c r="B36" s="13" t="s">
        <v>141</v>
      </c>
      <c r="C36" s="13" t="s">
        <v>142</v>
      </c>
      <c r="D36" s="14">
        <v>161.3</v>
      </c>
      <c r="E36" s="14">
        <v>161.3</v>
      </c>
      <c r="F36" s="14">
        <v>161.3</v>
      </c>
      <c r="G36" s="14"/>
      <c r="H36" s="14"/>
      <c r="I36" s="14"/>
      <c r="J36" s="14"/>
      <c r="K36" s="14"/>
      <c r="L36" s="14"/>
      <c r="M36" s="32"/>
    </row>
    <row r="37" spans="1:13" s="24" customFormat="1" ht="15" customHeight="1">
      <c r="A37" s="12">
        <v>32</v>
      </c>
      <c r="B37" s="13" t="s">
        <v>143</v>
      </c>
      <c r="C37" s="13" t="s">
        <v>144</v>
      </c>
      <c r="D37" s="14">
        <v>1.77</v>
      </c>
      <c r="E37" s="14">
        <v>1.77</v>
      </c>
      <c r="F37" s="14">
        <v>1.77</v>
      </c>
      <c r="G37" s="14"/>
      <c r="H37" s="14"/>
      <c r="I37" s="14"/>
      <c r="J37" s="14"/>
      <c r="K37" s="14"/>
      <c r="L37" s="14"/>
      <c r="M37" s="32"/>
    </row>
    <row r="38" spans="1:13" s="24" customFormat="1" ht="15" customHeight="1">
      <c r="A38" s="12">
        <v>33</v>
      </c>
      <c r="B38" s="13" t="s">
        <v>145</v>
      </c>
      <c r="C38" s="13" t="s">
        <v>146</v>
      </c>
      <c r="D38" s="14">
        <v>0.34</v>
      </c>
      <c r="E38" s="14">
        <v>0.34</v>
      </c>
      <c r="F38" s="14">
        <v>0.34</v>
      </c>
      <c r="G38" s="14"/>
      <c r="H38" s="14"/>
      <c r="I38" s="14"/>
      <c r="J38" s="14"/>
      <c r="K38" s="14"/>
      <c r="L38" s="14"/>
      <c r="M38" s="32"/>
    </row>
    <row r="39" spans="1:13" s="24" customFormat="1" ht="15" customHeight="1">
      <c r="A39" s="12">
        <v>34</v>
      </c>
      <c r="B39" s="13" t="s">
        <v>147</v>
      </c>
      <c r="C39" s="13" t="s">
        <v>148</v>
      </c>
      <c r="D39" s="14">
        <v>1.43</v>
      </c>
      <c r="E39" s="14">
        <v>1.43</v>
      </c>
      <c r="F39" s="14">
        <v>1.43</v>
      </c>
      <c r="G39" s="14"/>
      <c r="H39" s="14"/>
      <c r="I39" s="14"/>
      <c r="J39" s="14"/>
      <c r="K39" s="14"/>
      <c r="L39" s="14"/>
      <c r="M39" s="32"/>
    </row>
    <row r="40" spans="1:13" s="24" customFormat="1" ht="15" customHeight="1">
      <c r="A40" s="12">
        <v>35</v>
      </c>
      <c r="B40" s="13" t="s">
        <v>149</v>
      </c>
      <c r="C40" s="13" t="s">
        <v>150</v>
      </c>
      <c r="D40" s="14">
        <v>20.69</v>
      </c>
      <c r="E40" s="14">
        <v>20.69</v>
      </c>
      <c r="F40" s="14">
        <v>20.69</v>
      </c>
      <c r="G40" s="14"/>
      <c r="H40" s="14"/>
      <c r="I40" s="14"/>
      <c r="J40" s="14"/>
      <c r="K40" s="14"/>
      <c r="L40" s="14"/>
      <c r="M40" s="32"/>
    </row>
    <row r="41" spans="1:13" s="24" customFormat="1" ht="15" customHeight="1">
      <c r="A41" s="12">
        <v>36</v>
      </c>
      <c r="B41" s="13" t="s">
        <v>151</v>
      </c>
      <c r="C41" s="13" t="s">
        <v>152</v>
      </c>
      <c r="D41" s="14">
        <v>20.69</v>
      </c>
      <c r="E41" s="14">
        <v>20.69</v>
      </c>
      <c r="F41" s="14">
        <v>20.69</v>
      </c>
      <c r="G41" s="14"/>
      <c r="H41" s="14"/>
      <c r="I41" s="14"/>
      <c r="J41" s="14"/>
      <c r="K41" s="14"/>
      <c r="L41" s="14"/>
      <c r="M41" s="32"/>
    </row>
    <row r="42" spans="1:13" s="24" customFormat="1" ht="15" customHeight="1">
      <c r="A42" s="12">
        <v>37</v>
      </c>
      <c r="B42" s="13" t="s">
        <v>153</v>
      </c>
      <c r="C42" s="13" t="s">
        <v>154</v>
      </c>
      <c r="D42" s="14">
        <v>20.69</v>
      </c>
      <c r="E42" s="14">
        <v>20.69</v>
      </c>
      <c r="F42" s="14">
        <v>20.69</v>
      </c>
      <c r="G42" s="14"/>
      <c r="H42" s="14"/>
      <c r="I42" s="14"/>
      <c r="J42" s="14"/>
      <c r="K42" s="14"/>
      <c r="L42" s="14"/>
      <c r="M42" s="32"/>
    </row>
    <row r="43" spans="1:13" s="24" customFormat="1" ht="15" customHeight="1">
      <c r="A43" s="12">
        <v>38</v>
      </c>
      <c r="B43" s="13" t="s">
        <v>155</v>
      </c>
      <c r="C43" s="13" t="s">
        <v>156</v>
      </c>
      <c r="D43" s="14">
        <v>62</v>
      </c>
      <c r="E43" s="14">
        <v>62</v>
      </c>
      <c r="F43" s="14">
        <v>62</v>
      </c>
      <c r="G43" s="14"/>
      <c r="H43" s="14"/>
      <c r="I43" s="14"/>
      <c r="J43" s="14"/>
      <c r="K43" s="14"/>
      <c r="L43" s="14"/>
      <c r="M43" s="32"/>
    </row>
    <row r="44" spans="1:13" s="24" customFormat="1" ht="15" customHeight="1">
      <c r="A44" s="12">
        <v>39</v>
      </c>
      <c r="B44" s="13" t="s">
        <v>157</v>
      </c>
      <c r="C44" s="13" t="s">
        <v>158</v>
      </c>
      <c r="D44" s="14">
        <v>62</v>
      </c>
      <c r="E44" s="14">
        <v>62</v>
      </c>
      <c r="F44" s="14">
        <v>62</v>
      </c>
      <c r="G44" s="14"/>
      <c r="H44" s="14"/>
      <c r="I44" s="14"/>
      <c r="J44" s="14"/>
      <c r="K44" s="14"/>
      <c r="L44" s="14"/>
      <c r="M44" s="32"/>
    </row>
    <row r="45" spans="1:13" s="24" customFormat="1" ht="15" customHeight="1">
      <c r="A45" s="12">
        <v>40</v>
      </c>
      <c r="B45" s="13" t="s">
        <v>159</v>
      </c>
      <c r="C45" s="13" t="s">
        <v>160</v>
      </c>
      <c r="D45" s="14">
        <v>62</v>
      </c>
      <c r="E45" s="14">
        <v>62</v>
      </c>
      <c r="F45" s="14">
        <v>62</v>
      </c>
      <c r="G45" s="14"/>
      <c r="H45" s="14"/>
      <c r="I45" s="14"/>
      <c r="J45" s="14"/>
      <c r="K45" s="14"/>
      <c r="L45" s="14"/>
      <c r="M45" s="32"/>
    </row>
    <row r="46" spans="1:13" s="24" customFormat="1" ht="15" customHeight="1">
      <c r="A46" s="12">
        <v>41</v>
      </c>
      <c r="B46" s="13" t="s">
        <v>161</v>
      </c>
      <c r="C46" s="13" t="s">
        <v>162</v>
      </c>
      <c r="D46" s="14">
        <v>3000</v>
      </c>
      <c r="E46" s="14">
        <v>3000</v>
      </c>
      <c r="F46" s="14">
        <v>3000</v>
      </c>
      <c r="G46" s="14"/>
      <c r="H46" s="14"/>
      <c r="I46" s="14"/>
      <c r="J46" s="14"/>
      <c r="K46" s="14"/>
      <c r="L46" s="14"/>
      <c r="M46" s="32"/>
    </row>
    <row r="47" spans="1:13" s="24" customFormat="1" ht="15" customHeight="1">
      <c r="A47" s="12">
        <v>42</v>
      </c>
      <c r="B47" s="13" t="s">
        <v>163</v>
      </c>
      <c r="C47" s="13" t="s">
        <v>164</v>
      </c>
      <c r="D47" s="14">
        <v>3000</v>
      </c>
      <c r="E47" s="14">
        <v>3000</v>
      </c>
      <c r="F47" s="14">
        <v>3000</v>
      </c>
      <c r="G47" s="14"/>
      <c r="H47" s="14"/>
      <c r="I47" s="14"/>
      <c r="J47" s="14"/>
      <c r="K47" s="14"/>
      <c r="L47" s="14"/>
      <c r="M47" s="32"/>
    </row>
    <row r="48" spans="1:13" s="24" customFormat="1" ht="15" customHeight="1">
      <c r="A48" s="12">
        <v>43</v>
      </c>
      <c r="B48" s="13" t="s">
        <v>165</v>
      </c>
      <c r="C48" s="13" t="s">
        <v>166</v>
      </c>
      <c r="D48" s="14">
        <v>33.67</v>
      </c>
      <c r="E48" s="14">
        <v>33.67</v>
      </c>
      <c r="F48" s="14">
        <v>33.67</v>
      </c>
      <c r="G48" s="14"/>
      <c r="H48" s="14"/>
      <c r="I48" s="14"/>
      <c r="J48" s="14"/>
      <c r="K48" s="14"/>
      <c r="L48" s="14"/>
      <c r="M48" s="32"/>
    </row>
    <row r="49" spans="1:13" ht="15" customHeight="1">
      <c r="A49" s="12">
        <v>44</v>
      </c>
      <c r="B49" s="13" t="s">
        <v>167</v>
      </c>
      <c r="C49" s="13" t="s">
        <v>168</v>
      </c>
      <c r="D49" s="14">
        <v>33.67</v>
      </c>
      <c r="E49" s="14">
        <v>33.67</v>
      </c>
      <c r="F49" s="14">
        <v>33.67</v>
      </c>
      <c r="G49" s="14"/>
      <c r="H49" s="14"/>
      <c r="I49" s="14"/>
      <c r="J49" s="14"/>
      <c r="K49" s="14"/>
      <c r="L49" s="14"/>
      <c r="M49" s="32"/>
    </row>
    <row r="50" spans="1:13" ht="15" customHeight="1">
      <c r="A50" s="12">
        <v>45</v>
      </c>
      <c r="B50" s="13" t="s">
        <v>169</v>
      </c>
      <c r="C50" s="13" t="s">
        <v>170</v>
      </c>
      <c r="D50" s="14">
        <v>33.67</v>
      </c>
      <c r="E50" s="14">
        <v>33.67</v>
      </c>
      <c r="F50" s="14">
        <v>33.67</v>
      </c>
      <c r="G50" s="14"/>
      <c r="H50" s="14"/>
      <c r="I50" s="14"/>
      <c r="J50" s="14"/>
      <c r="K50" s="14"/>
      <c r="L50" s="14"/>
      <c r="M50" s="32"/>
    </row>
    <row r="51" spans="1:13" s="24" customFormat="1" ht="15" customHeight="1">
      <c r="A51" s="12">
        <v>46</v>
      </c>
      <c r="B51" s="13" t="s">
        <v>171</v>
      </c>
      <c r="C51" s="13" t="s">
        <v>164</v>
      </c>
      <c r="D51" s="14">
        <v>20</v>
      </c>
      <c r="E51" s="14">
        <v>19</v>
      </c>
      <c r="F51" s="14">
        <v>19</v>
      </c>
      <c r="G51" s="14"/>
      <c r="H51" s="14"/>
      <c r="I51" s="14"/>
      <c r="J51" s="14"/>
      <c r="K51" s="14"/>
      <c r="L51" s="14"/>
      <c r="M51" s="32">
        <v>1</v>
      </c>
    </row>
    <row r="52" spans="1:13" ht="15" customHeight="1">
      <c r="A52" s="12">
        <v>47</v>
      </c>
      <c r="B52" s="13" t="s">
        <v>172</v>
      </c>
      <c r="C52" s="13" t="s">
        <v>173</v>
      </c>
      <c r="D52" s="14">
        <v>20</v>
      </c>
      <c r="E52" s="14">
        <v>19</v>
      </c>
      <c r="F52" s="14">
        <v>19</v>
      </c>
      <c r="G52" s="14"/>
      <c r="H52" s="14"/>
      <c r="I52" s="14"/>
      <c r="J52" s="14"/>
      <c r="K52" s="14"/>
      <c r="L52" s="14"/>
      <c r="M52" s="32">
        <v>1</v>
      </c>
    </row>
    <row r="53" spans="1:13" ht="15" customHeight="1">
      <c r="A53" s="12">
        <v>48</v>
      </c>
      <c r="B53" s="13" t="s">
        <v>174</v>
      </c>
      <c r="C53" s="13" t="s">
        <v>175</v>
      </c>
      <c r="D53" s="14">
        <v>20</v>
      </c>
      <c r="E53" s="14">
        <v>19</v>
      </c>
      <c r="F53" s="14">
        <v>19</v>
      </c>
      <c r="G53" s="14"/>
      <c r="H53" s="14"/>
      <c r="I53" s="14"/>
      <c r="J53" s="14"/>
      <c r="K53" s="14"/>
      <c r="L53" s="14"/>
      <c r="M53" s="32">
        <v>1</v>
      </c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SheetLayoutView="100" workbookViewId="0" topLeftCell="A1">
      <selection activeCell="E39" sqref="E39"/>
    </sheetView>
  </sheetViews>
  <sheetFormatPr defaultColWidth="7.50390625" defaultRowHeight="15" customHeight="1"/>
  <cols>
    <col min="1" max="1" width="6.25390625" style="2" customWidth="1"/>
    <col min="2" max="2" width="14.375" style="25" customWidth="1"/>
    <col min="3" max="3" width="35.625" style="25" customWidth="1"/>
    <col min="4" max="9" width="12.50390625" style="26" customWidth="1"/>
    <col min="10" max="16384" width="7.50390625" style="27" customWidth="1"/>
  </cols>
  <sheetData>
    <row r="1" spans="1:9" s="23" customFormat="1" ht="37.5" customHeight="1">
      <c r="A1" s="6" t="s">
        <v>176</v>
      </c>
      <c r="B1" s="7"/>
      <c r="C1" s="7"/>
      <c r="D1" s="7"/>
      <c r="E1" s="7"/>
      <c r="F1" s="7"/>
      <c r="G1" s="7"/>
      <c r="H1" s="8"/>
      <c r="I1" s="7"/>
    </row>
    <row r="2" spans="1:9" s="23" customFormat="1" ht="15" customHeight="1">
      <c r="A2" s="9" t="s">
        <v>1</v>
      </c>
      <c r="B2" s="10"/>
      <c r="C2" s="10"/>
      <c r="D2" s="10"/>
      <c r="E2" s="9" t="s">
        <v>60</v>
      </c>
      <c r="F2" s="11" t="s">
        <v>2</v>
      </c>
      <c r="G2" s="10"/>
      <c r="H2" s="11" t="s">
        <v>3</v>
      </c>
      <c r="I2" s="10"/>
    </row>
    <row r="3" spans="1:9" s="23" customFormat="1" ht="15" customHeight="1">
      <c r="A3" s="10" t="s">
        <v>4</v>
      </c>
      <c r="B3" s="10" t="s">
        <v>177</v>
      </c>
      <c r="C3" s="10"/>
      <c r="D3" s="10" t="s">
        <v>54</v>
      </c>
      <c r="E3" s="10" t="s">
        <v>178</v>
      </c>
      <c r="F3" s="10" t="s">
        <v>179</v>
      </c>
      <c r="G3" s="10" t="s">
        <v>180</v>
      </c>
      <c r="H3" s="10" t="s">
        <v>181</v>
      </c>
      <c r="I3" s="10" t="s">
        <v>182</v>
      </c>
    </row>
    <row r="4" spans="1:9" s="23" customFormat="1" ht="15" customHeight="1">
      <c r="A4" s="10"/>
      <c r="B4" s="10" t="s">
        <v>65</v>
      </c>
      <c r="C4" s="10" t="s">
        <v>66</v>
      </c>
      <c r="D4" s="10"/>
      <c r="E4" s="10" t="s">
        <v>183</v>
      </c>
      <c r="F4" s="10" t="s">
        <v>184</v>
      </c>
      <c r="G4" s="10"/>
      <c r="H4" s="10"/>
      <c r="I4" s="10" t="s">
        <v>185</v>
      </c>
    </row>
    <row r="5" spans="1:9" s="23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  <c r="I5" s="10" t="s">
        <v>78</v>
      </c>
    </row>
    <row r="6" spans="1:9" ht="15" customHeight="1">
      <c r="A6" s="12">
        <v>1</v>
      </c>
      <c r="B6" s="13"/>
      <c r="C6" s="13" t="s">
        <v>62</v>
      </c>
      <c r="D6" s="14">
        <f>D7+D10+D40+D43+D46+D48+D51</f>
        <v>16036.130000000001</v>
      </c>
      <c r="E6" s="14">
        <f>E10+E40+E48</f>
        <v>1013.58</v>
      </c>
      <c r="F6" s="14">
        <f>F7+F10+F43+F46+F51</f>
        <v>15022.55</v>
      </c>
      <c r="G6" s="14"/>
      <c r="H6" s="14"/>
      <c r="I6" s="14"/>
    </row>
    <row r="7" spans="1:9" s="24" customFormat="1" ht="15" customHeight="1">
      <c r="A7" s="12">
        <v>2</v>
      </c>
      <c r="B7" s="13" t="s">
        <v>83</v>
      </c>
      <c r="C7" s="13" t="s">
        <v>84</v>
      </c>
      <c r="D7" s="14">
        <v>35</v>
      </c>
      <c r="E7" s="14"/>
      <c r="F7" s="14">
        <v>35</v>
      </c>
      <c r="G7" s="14"/>
      <c r="H7" s="14"/>
      <c r="I7" s="14"/>
    </row>
    <row r="8" spans="1:9" s="24" customFormat="1" ht="15" customHeight="1">
      <c r="A8" s="12">
        <v>3</v>
      </c>
      <c r="B8" s="13" t="s">
        <v>85</v>
      </c>
      <c r="C8" s="13" t="s">
        <v>86</v>
      </c>
      <c r="D8" s="14">
        <v>35</v>
      </c>
      <c r="E8" s="14"/>
      <c r="F8" s="14">
        <v>35</v>
      </c>
      <c r="G8" s="14"/>
      <c r="H8" s="14"/>
      <c r="I8" s="14"/>
    </row>
    <row r="9" spans="1:9" s="24" customFormat="1" ht="15" customHeight="1">
      <c r="A9" s="12">
        <v>4</v>
      </c>
      <c r="B9" s="13" t="s">
        <v>87</v>
      </c>
      <c r="C9" s="13" t="s">
        <v>88</v>
      </c>
      <c r="D9" s="14">
        <v>35</v>
      </c>
      <c r="E9" s="14"/>
      <c r="F9" s="14">
        <v>35</v>
      </c>
      <c r="G9" s="14"/>
      <c r="H9" s="14"/>
      <c r="I9" s="14"/>
    </row>
    <row r="10" spans="1:9" s="24" customFormat="1" ht="15" customHeight="1">
      <c r="A10" s="12">
        <v>5</v>
      </c>
      <c r="B10" s="13" t="s">
        <v>89</v>
      </c>
      <c r="C10" s="13" t="s">
        <v>90</v>
      </c>
      <c r="D10" s="14">
        <f>D11+D16+D19+D23+D25+D28+D31+D34+D37</f>
        <v>12864.77</v>
      </c>
      <c r="E10" s="14">
        <f>E11+E16+E37</f>
        <v>959.22</v>
      </c>
      <c r="F10" s="14">
        <f>F11+F19+F23+F25+F28+F31+F34</f>
        <v>11905.55</v>
      </c>
      <c r="G10" s="14"/>
      <c r="H10" s="14"/>
      <c r="I10" s="14"/>
    </row>
    <row r="11" spans="1:9" s="24" customFormat="1" ht="15" customHeight="1">
      <c r="A11" s="12">
        <v>6</v>
      </c>
      <c r="B11" s="13" t="s">
        <v>91</v>
      </c>
      <c r="C11" s="13" t="s">
        <v>92</v>
      </c>
      <c r="D11" s="14">
        <f>858.92+4.76</f>
        <v>863.68</v>
      </c>
      <c r="E11" s="14">
        <v>777.89</v>
      </c>
      <c r="F11" s="14">
        <v>85.79</v>
      </c>
      <c r="G11" s="14"/>
      <c r="H11" s="14"/>
      <c r="I11" s="14"/>
    </row>
    <row r="12" spans="1:9" s="24" customFormat="1" ht="15" customHeight="1">
      <c r="A12" s="12">
        <v>7</v>
      </c>
      <c r="B12" s="13" t="s">
        <v>93</v>
      </c>
      <c r="C12" s="13" t="s">
        <v>94</v>
      </c>
      <c r="D12" s="14">
        <f>837.13+4.76</f>
        <v>841.89</v>
      </c>
      <c r="E12" s="14">
        <v>777.89</v>
      </c>
      <c r="F12" s="14">
        <v>64</v>
      </c>
      <c r="G12" s="14"/>
      <c r="H12" s="14"/>
      <c r="I12" s="14"/>
    </row>
    <row r="13" spans="1:9" s="24" customFormat="1" ht="15" customHeight="1">
      <c r="A13" s="12">
        <v>8</v>
      </c>
      <c r="B13" s="13" t="s">
        <v>95</v>
      </c>
      <c r="C13" s="13" t="s">
        <v>96</v>
      </c>
      <c r="D13" s="14">
        <v>4.79</v>
      </c>
      <c r="E13" s="14"/>
      <c r="F13" s="14">
        <v>4.79</v>
      </c>
      <c r="G13" s="14"/>
      <c r="H13" s="14"/>
      <c r="I13" s="14"/>
    </row>
    <row r="14" spans="1:9" s="24" customFormat="1" ht="15" customHeight="1">
      <c r="A14" s="12">
        <v>9</v>
      </c>
      <c r="B14" s="13" t="s">
        <v>97</v>
      </c>
      <c r="C14" s="13" t="s">
        <v>98</v>
      </c>
      <c r="D14" s="14">
        <v>15</v>
      </c>
      <c r="E14" s="14"/>
      <c r="F14" s="14">
        <v>15</v>
      </c>
      <c r="G14" s="14"/>
      <c r="H14" s="14"/>
      <c r="I14" s="14"/>
    </row>
    <row r="15" spans="1:9" s="24" customFormat="1" ht="15" customHeight="1">
      <c r="A15" s="12">
        <v>10</v>
      </c>
      <c r="B15" s="13" t="s">
        <v>99</v>
      </c>
      <c r="C15" s="13" t="s">
        <v>100</v>
      </c>
      <c r="D15" s="14">
        <v>2</v>
      </c>
      <c r="E15" s="14"/>
      <c r="F15" s="14">
        <v>2</v>
      </c>
      <c r="G15" s="14"/>
      <c r="H15" s="14"/>
      <c r="I15" s="14"/>
    </row>
    <row r="16" spans="1:9" s="24" customFormat="1" ht="15" customHeight="1">
      <c r="A16" s="12">
        <v>11</v>
      </c>
      <c r="B16" s="13" t="s">
        <v>101</v>
      </c>
      <c r="C16" s="13" t="s">
        <v>102</v>
      </c>
      <c r="D16" s="14">
        <v>179.56</v>
      </c>
      <c r="E16" s="14">
        <v>179.56</v>
      </c>
      <c r="F16" s="14"/>
      <c r="G16" s="14"/>
      <c r="H16" s="14"/>
      <c r="I16" s="14"/>
    </row>
    <row r="17" spans="1:9" s="24" customFormat="1" ht="15" customHeight="1">
      <c r="A17" s="12">
        <v>12</v>
      </c>
      <c r="B17" s="13" t="s">
        <v>103</v>
      </c>
      <c r="C17" s="13" t="s">
        <v>104</v>
      </c>
      <c r="D17" s="14">
        <v>126.78</v>
      </c>
      <c r="E17" s="14">
        <v>126.78</v>
      </c>
      <c r="F17" s="14"/>
      <c r="G17" s="14"/>
      <c r="H17" s="14"/>
      <c r="I17" s="14"/>
    </row>
    <row r="18" spans="1:9" s="24" customFormat="1" ht="15" customHeight="1">
      <c r="A18" s="12">
        <v>13</v>
      </c>
      <c r="B18" s="13" t="s">
        <v>105</v>
      </c>
      <c r="C18" s="13" t="s">
        <v>106</v>
      </c>
      <c r="D18" s="14">
        <v>52.78</v>
      </c>
      <c r="E18" s="14">
        <v>52.78</v>
      </c>
      <c r="F18" s="14"/>
      <c r="G18" s="14"/>
      <c r="H18" s="14"/>
      <c r="I18" s="14"/>
    </row>
    <row r="19" spans="1:9" s="24" customFormat="1" ht="15" customHeight="1">
      <c r="A19" s="12">
        <v>14</v>
      </c>
      <c r="B19" s="13" t="s">
        <v>107</v>
      </c>
      <c r="C19" s="13" t="s">
        <v>108</v>
      </c>
      <c r="D19" s="14">
        <v>724.18</v>
      </c>
      <c r="E19" s="14"/>
      <c r="F19" s="14">
        <v>724.18</v>
      </c>
      <c r="G19" s="14"/>
      <c r="H19" s="14"/>
      <c r="I19" s="14"/>
    </row>
    <row r="20" spans="1:9" s="24" customFormat="1" ht="15" customHeight="1">
      <c r="A20" s="12">
        <v>15</v>
      </c>
      <c r="B20" s="13" t="s">
        <v>109</v>
      </c>
      <c r="C20" s="13" t="s">
        <v>110</v>
      </c>
      <c r="D20" s="14">
        <v>294.58</v>
      </c>
      <c r="E20" s="14"/>
      <c r="F20" s="14">
        <v>294.58</v>
      </c>
      <c r="G20" s="14"/>
      <c r="H20" s="14"/>
      <c r="I20" s="14"/>
    </row>
    <row r="21" spans="1:9" s="24" customFormat="1" ht="15" customHeight="1">
      <c r="A21" s="12">
        <v>16</v>
      </c>
      <c r="B21" s="13" t="s">
        <v>111</v>
      </c>
      <c r="C21" s="13" t="s">
        <v>112</v>
      </c>
      <c r="D21" s="14">
        <v>200</v>
      </c>
      <c r="E21" s="14"/>
      <c r="F21" s="14">
        <v>200</v>
      </c>
      <c r="G21" s="14"/>
      <c r="H21" s="14"/>
      <c r="I21" s="14"/>
    </row>
    <row r="22" spans="1:9" s="24" customFormat="1" ht="15" customHeight="1">
      <c r="A22" s="12">
        <v>17</v>
      </c>
      <c r="B22" s="13" t="s">
        <v>113</v>
      </c>
      <c r="C22" s="13" t="s">
        <v>114</v>
      </c>
      <c r="D22" s="14">
        <v>229.6</v>
      </c>
      <c r="E22" s="14"/>
      <c r="F22" s="14">
        <v>229.6</v>
      </c>
      <c r="G22" s="14"/>
      <c r="H22" s="14"/>
      <c r="I22" s="14"/>
    </row>
    <row r="23" spans="1:9" s="24" customFormat="1" ht="15" customHeight="1">
      <c r="A23" s="12">
        <v>18</v>
      </c>
      <c r="B23" s="13" t="s">
        <v>115</v>
      </c>
      <c r="C23" s="13" t="s">
        <v>116</v>
      </c>
      <c r="D23" s="14">
        <v>2470.6</v>
      </c>
      <c r="E23" s="14"/>
      <c r="F23" s="14">
        <v>2470.6</v>
      </c>
      <c r="G23" s="14"/>
      <c r="H23" s="14"/>
      <c r="I23" s="14"/>
    </row>
    <row r="24" spans="1:9" s="24" customFormat="1" ht="15" customHeight="1">
      <c r="A24" s="12">
        <v>19</v>
      </c>
      <c r="B24" s="13" t="s">
        <v>117</v>
      </c>
      <c r="C24" s="13" t="s">
        <v>118</v>
      </c>
      <c r="D24" s="14">
        <v>2470.6</v>
      </c>
      <c r="E24" s="14"/>
      <c r="F24" s="14">
        <v>2470.6</v>
      </c>
      <c r="G24" s="14"/>
      <c r="H24" s="14"/>
      <c r="I24" s="14"/>
    </row>
    <row r="25" spans="1:9" s="24" customFormat="1" ht="15" customHeight="1">
      <c r="A25" s="12">
        <v>20</v>
      </c>
      <c r="B25" s="13" t="s">
        <v>119</v>
      </c>
      <c r="C25" s="13" t="s">
        <v>120</v>
      </c>
      <c r="D25" s="14">
        <v>4171.5</v>
      </c>
      <c r="E25" s="14"/>
      <c r="F25" s="14">
        <v>4171.5</v>
      </c>
      <c r="G25" s="14"/>
      <c r="H25" s="14"/>
      <c r="I25" s="14"/>
    </row>
    <row r="26" spans="1:9" s="24" customFormat="1" ht="15" customHeight="1">
      <c r="A26" s="12">
        <v>21</v>
      </c>
      <c r="B26" s="13" t="s">
        <v>121</v>
      </c>
      <c r="C26" s="13" t="s">
        <v>122</v>
      </c>
      <c r="D26" s="14">
        <v>255.87</v>
      </c>
      <c r="E26" s="14"/>
      <c r="F26" s="14">
        <v>255.87</v>
      </c>
      <c r="G26" s="14"/>
      <c r="H26" s="14"/>
      <c r="I26" s="14"/>
    </row>
    <row r="27" spans="1:9" s="24" customFormat="1" ht="15" customHeight="1">
      <c r="A27" s="12">
        <v>22</v>
      </c>
      <c r="B27" s="13" t="s">
        <v>123</v>
      </c>
      <c r="C27" s="13" t="s">
        <v>124</v>
      </c>
      <c r="D27" s="14">
        <v>3915.63</v>
      </c>
      <c r="E27" s="14"/>
      <c r="F27" s="14">
        <v>3915.63</v>
      </c>
      <c r="G27" s="14"/>
      <c r="H27" s="14"/>
      <c r="I27" s="14"/>
    </row>
    <row r="28" spans="1:9" s="24" customFormat="1" ht="15" customHeight="1">
      <c r="A28" s="12">
        <v>23</v>
      </c>
      <c r="B28" s="13" t="s">
        <v>125</v>
      </c>
      <c r="C28" s="13" t="s">
        <v>126</v>
      </c>
      <c r="D28" s="14">
        <v>83.68</v>
      </c>
      <c r="E28" s="14"/>
      <c r="F28" s="14">
        <v>83.68</v>
      </c>
      <c r="G28" s="14"/>
      <c r="H28" s="14"/>
      <c r="I28" s="14"/>
    </row>
    <row r="29" spans="1:9" s="24" customFormat="1" ht="15" customHeight="1">
      <c r="A29" s="12">
        <v>24</v>
      </c>
      <c r="B29" s="13" t="s">
        <v>127</v>
      </c>
      <c r="C29" s="13" t="s">
        <v>128</v>
      </c>
      <c r="D29" s="14">
        <v>73.68</v>
      </c>
      <c r="E29" s="14"/>
      <c r="F29" s="14">
        <v>73.68</v>
      </c>
      <c r="G29" s="14"/>
      <c r="H29" s="14"/>
      <c r="I29" s="14"/>
    </row>
    <row r="30" spans="1:9" s="24" customFormat="1" ht="15" customHeight="1">
      <c r="A30" s="12">
        <v>25</v>
      </c>
      <c r="B30" s="13" t="s">
        <v>129</v>
      </c>
      <c r="C30" s="13" t="s">
        <v>130</v>
      </c>
      <c r="D30" s="14">
        <v>10</v>
      </c>
      <c r="E30" s="14"/>
      <c r="F30" s="14">
        <v>10</v>
      </c>
      <c r="G30" s="14"/>
      <c r="H30" s="14"/>
      <c r="I30" s="14"/>
    </row>
    <row r="31" spans="1:9" s="24" customFormat="1" ht="15" customHeight="1">
      <c r="A31" s="12">
        <v>26</v>
      </c>
      <c r="B31" s="13" t="s">
        <v>131</v>
      </c>
      <c r="C31" s="13" t="s">
        <v>132</v>
      </c>
      <c r="D31" s="14">
        <v>4207.3</v>
      </c>
      <c r="E31" s="14"/>
      <c r="F31" s="14">
        <v>4207.3</v>
      </c>
      <c r="G31" s="14"/>
      <c r="H31" s="14"/>
      <c r="I31" s="14"/>
    </row>
    <row r="32" spans="1:9" s="24" customFormat="1" ht="15" customHeight="1">
      <c r="A32" s="12">
        <v>27</v>
      </c>
      <c r="B32" s="13" t="s">
        <v>133</v>
      </c>
      <c r="C32" s="13" t="s">
        <v>134</v>
      </c>
      <c r="D32" s="14">
        <v>16.1</v>
      </c>
      <c r="E32" s="14"/>
      <c r="F32" s="14">
        <v>16.1</v>
      </c>
      <c r="G32" s="14"/>
      <c r="H32" s="14"/>
      <c r="I32" s="14"/>
    </row>
    <row r="33" spans="1:9" s="24" customFormat="1" ht="15" customHeight="1">
      <c r="A33" s="12">
        <v>28</v>
      </c>
      <c r="B33" s="13" t="s">
        <v>135</v>
      </c>
      <c r="C33" s="13" t="s">
        <v>136</v>
      </c>
      <c r="D33" s="14">
        <v>4191.2</v>
      </c>
      <c r="E33" s="14"/>
      <c r="F33" s="14">
        <v>4191.2</v>
      </c>
      <c r="G33" s="14"/>
      <c r="H33" s="14"/>
      <c r="I33" s="14"/>
    </row>
    <row r="34" spans="1:9" s="24" customFormat="1" ht="15" customHeight="1">
      <c r="A34" s="12">
        <v>29</v>
      </c>
      <c r="B34" s="13" t="s">
        <v>137</v>
      </c>
      <c r="C34" s="13" t="s">
        <v>138</v>
      </c>
      <c r="D34" s="14">
        <v>162.5</v>
      </c>
      <c r="E34" s="14"/>
      <c r="F34" s="14">
        <v>162.5</v>
      </c>
      <c r="G34" s="14"/>
      <c r="H34" s="14"/>
      <c r="I34" s="14"/>
    </row>
    <row r="35" spans="1:9" s="24" customFormat="1" ht="15" customHeight="1">
      <c r="A35" s="12">
        <v>30</v>
      </c>
      <c r="B35" s="13" t="s">
        <v>139</v>
      </c>
      <c r="C35" s="13" t="s">
        <v>140</v>
      </c>
      <c r="D35" s="14">
        <v>1.2</v>
      </c>
      <c r="E35" s="14"/>
      <c r="F35" s="14">
        <v>1.2</v>
      </c>
      <c r="G35" s="14"/>
      <c r="H35" s="14"/>
      <c r="I35" s="14"/>
    </row>
    <row r="36" spans="1:9" s="24" customFormat="1" ht="15" customHeight="1">
      <c r="A36" s="12">
        <v>31</v>
      </c>
      <c r="B36" s="13" t="s">
        <v>141</v>
      </c>
      <c r="C36" s="13" t="s">
        <v>142</v>
      </c>
      <c r="D36" s="14">
        <v>161.3</v>
      </c>
      <c r="E36" s="14"/>
      <c r="F36" s="14">
        <v>161.3</v>
      </c>
      <c r="G36" s="14"/>
      <c r="H36" s="14"/>
      <c r="I36" s="14"/>
    </row>
    <row r="37" spans="1:9" s="24" customFormat="1" ht="15" customHeight="1">
      <c r="A37" s="12">
        <v>32</v>
      </c>
      <c r="B37" s="13" t="s">
        <v>143</v>
      </c>
      <c r="C37" s="13" t="s">
        <v>144</v>
      </c>
      <c r="D37" s="14">
        <v>1.77</v>
      </c>
      <c r="E37" s="14">
        <v>1.77</v>
      </c>
      <c r="F37" s="14"/>
      <c r="G37" s="14"/>
      <c r="H37" s="14"/>
      <c r="I37" s="14"/>
    </row>
    <row r="38" spans="1:9" s="24" customFormat="1" ht="15" customHeight="1">
      <c r="A38" s="12">
        <v>33</v>
      </c>
      <c r="B38" s="13" t="s">
        <v>145</v>
      </c>
      <c r="C38" s="13" t="s">
        <v>146</v>
      </c>
      <c r="D38" s="14">
        <v>0.34</v>
      </c>
      <c r="E38" s="14">
        <v>0.34</v>
      </c>
      <c r="F38" s="14"/>
      <c r="G38" s="14"/>
      <c r="H38" s="14"/>
      <c r="I38" s="14"/>
    </row>
    <row r="39" spans="1:9" s="24" customFormat="1" ht="15" customHeight="1">
      <c r="A39" s="12">
        <v>34</v>
      </c>
      <c r="B39" s="13" t="s">
        <v>147</v>
      </c>
      <c r="C39" s="13" t="s">
        <v>148</v>
      </c>
      <c r="D39" s="14">
        <v>1.43</v>
      </c>
      <c r="E39" s="14">
        <v>1.43</v>
      </c>
      <c r="F39" s="14"/>
      <c r="G39" s="14"/>
      <c r="H39" s="14"/>
      <c r="I39" s="14"/>
    </row>
    <row r="40" spans="1:9" s="24" customFormat="1" ht="15" customHeight="1">
      <c r="A40" s="12">
        <v>35</v>
      </c>
      <c r="B40" s="13" t="s">
        <v>149</v>
      </c>
      <c r="C40" s="13" t="s">
        <v>150</v>
      </c>
      <c r="D40" s="14">
        <v>20.69</v>
      </c>
      <c r="E40" s="14">
        <v>20.69</v>
      </c>
      <c r="F40" s="14"/>
      <c r="G40" s="14"/>
      <c r="H40" s="14"/>
      <c r="I40" s="14"/>
    </row>
    <row r="41" spans="1:9" s="24" customFormat="1" ht="15" customHeight="1">
      <c r="A41" s="12">
        <v>36</v>
      </c>
      <c r="B41" s="13" t="s">
        <v>151</v>
      </c>
      <c r="C41" s="13" t="s">
        <v>152</v>
      </c>
      <c r="D41" s="14">
        <v>20.69</v>
      </c>
      <c r="E41" s="14">
        <v>20.69</v>
      </c>
      <c r="F41" s="14"/>
      <c r="G41" s="14"/>
      <c r="H41" s="14"/>
      <c r="I41" s="14"/>
    </row>
    <row r="42" spans="1:9" s="24" customFormat="1" ht="15" customHeight="1">
      <c r="A42" s="12">
        <v>37</v>
      </c>
      <c r="B42" s="13" t="s">
        <v>153</v>
      </c>
      <c r="C42" s="13" t="s">
        <v>154</v>
      </c>
      <c r="D42" s="14">
        <v>20.69</v>
      </c>
      <c r="E42" s="14">
        <v>20.69</v>
      </c>
      <c r="F42" s="14"/>
      <c r="G42" s="14"/>
      <c r="H42" s="14"/>
      <c r="I42" s="14"/>
    </row>
    <row r="43" spans="1:9" s="24" customFormat="1" ht="15" customHeight="1">
      <c r="A43" s="12">
        <v>38</v>
      </c>
      <c r="B43" s="13" t="s">
        <v>155</v>
      </c>
      <c r="C43" s="13" t="s">
        <v>156</v>
      </c>
      <c r="D43" s="14">
        <v>62</v>
      </c>
      <c r="E43" s="14"/>
      <c r="F43" s="14">
        <v>62</v>
      </c>
      <c r="G43" s="14"/>
      <c r="H43" s="14"/>
      <c r="I43" s="14"/>
    </row>
    <row r="44" spans="1:9" s="24" customFormat="1" ht="15" customHeight="1">
      <c r="A44" s="12">
        <v>39</v>
      </c>
      <c r="B44" s="13" t="s">
        <v>157</v>
      </c>
      <c r="C44" s="13" t="s">
        <v>158</v>
      </c>
      <c r="D44" s="14">
        <v>62</v>
      </c>
      <c r="E44" s="14"/>
      <c r="F44" s="14">
        <v>62</v>
      </c>
      <c r="G44" s="14"/>
      <c r="H44" s="14"/>
      <c r="I44" s="14"/>
    </row>
    <row r="45" spans="1:9" s="24" customFormat="1" ht="15" customHeight="1">
      <c r="A45" s="12">
        <v>40</v>
      </c>
      <c r="B45" s="13" t="s">
        <v>159</v>
      </c>
      <c r="C45" s="13" t="s">
        <v>160</v>
      </c>
      <c r="D45" s="14">
        <v>62</v>
      </c>
      <c r="E45" s="14"/>
      <c r="F45" s="14">
        <v>62</v>
      </c>
      <c r="G45" s="14"/>
      <c r="H45" s="14"/>
      <c r="I45" s="14"/>
    </row>
    <row r="46" spans="1:9" s="24" customFormat="1" ht="15" customHeight="1">
      <c r="A46" s="12">
        <v>41</v>
      </c>
      <c r="B46" s="13" t="s">
        <v>161</v>
      </c>
      <c r="C46" s="13" t="s">
        <v>162</v>
      </c>
      <c r="D46" s="14">
        <v>3000</v>
      </c>
      <c r="E46" s="14"/>
      <c r="F46" s="14">
        <v>3000</v>
      </c>
      <c r="G46" s="14"/>
      <c r="H46" s="14"/>
      <c r="I46" s="14"/>
    </row>
    <row r="47" spans="1:9" s="24" customFormat="1" ht="15" customHeight="1">
      <c r="A47" s="12">
        <v>42</v>
      </c>
      <c r="B47" s="13" t="s">
        <v>163</v>
      </c>
      <c r="C47" s="13" t="s">
        <v>164</v>
      </c>
      <c r="D47" s="14">
        <v>3000</v>
      </c>
      <c r="E47" s="14"/>
      <c r="F47" s="14">
        <v>3000</v>
      </c>
      <c r="G47" s="14"/>
      <c r="H47" s="14"/>
      <c r="I47" s="14"/>
    </row>
    <row r="48" spans="1:9" s="27" customFormat="1" ht="15" customHeight="1">
      <c r="A48" s="12">
        <v>43</v>
      </c>
      <c r="B48" s="13" t="s">
        <v>165</v>
      </c>
      <c r="C48" s="13" t="s">
        <v>166</v>
      </c>
      <c r="D48" s="14">
        <v>33.67</v>
      </c>
      <c r="E48" s="14">
        <v>33.67</v>
      </c>
      <c r="F48" s="14"/>
      <c r="G48" s="14"/>
      <c r="H48" s="14"/>
      <c r="I48" s="14"/>
    </row>
    <row r="49" spans="1:9" ht="15" customHeight="1">
      <c r="A49" s="12">
        <v>44</v>
      </c>
      <c r="B49" s="13" t="s">
        <v>167</v>
      </c>
      <c r="C49" s="13" t="s">
        <v>168</v>
      </c>
      <c r="D49" s="14">
        <v>33.67</v>
      </c>
      <c r="E49" s="14">
        <v>33.67</v>
      </c>
      <c r="F49" s="14"/>
      <c r="G49" s="14"/>
      <c r="H49" s="14"/>
      <c r="I49" s="14"/>
    </row>
    <row r="50" spans="1:9" ht="15" customHeight="1">
      <c r="A50" s="12">
        <v>45</v>
      </c>
      <c r="B50" s="13" t="s">
        <v>169</v>
      </c>
      <c r="C50" s="13" t="s">
        <v>170</v>
      </c>
      <c r="D50" s="14">
        <v>33.67</v>
      </c>
      <c r="E50" s="14">
        <v>33.67</v>
      </c>
      <c r="F50" s="14"/>
      <c r="G50" s="14"/>
      <c r="H50" s="14"/>
      <c r="I50" s="14"/>
    </row>
    <row r="51" spans="1:9" s="27" customFormat="1" ht="15" customHeight="1">
      <c r="A51" s="12">
        <v>46</v>
      </c>
      <c r="B51" s="13" t="s">
        <v>171</v>
      </c>
      <c r="C51" s="13" t="s">
        <v>164</v>
      </c>
      <c r="D51" s="14">
        <v>20</v>
      </c>
      <c r="E51" s="14"/>
      <c r="F51" s="14">
        <v>20</v>
      </c>
      <c r="G51" s="14"/>
      <c r="H51" s="14"/>
      <c r="I51" s="14"/>
    </row>
    <row r="52" spans="1:9" ht="15" customHeight="1">
      <c r="A52" s="12">
        <v>47</v>
      </c>
      <c r="B52" s="13" t="s">
        <v>172</v>
      </c>
      <c r="C52" s="13" t="s">
        <v>173</v>
      </c>
      <c r="D52" s="14">
        <v>20</v>
      </c>
      <c r="E52" s="14"/>
      <c r="F52" s="14">
        <v>20</v>
      </c>
      <c r="G52" s="14"/>
      <c r="H52" s="14"/>
      <c r="I52" s="14"/>
    </row>
    <row r="53" spans="1:9" ht="15" customHeight="1">
      <c r="A53" s="12">
        <v>48</v>
      </c>
      <c r="B53" s="13" t="s">
        <v>174</v>
      </c>
      <c r="C53" s="13" t="s">
        <v>175</v>
      </c>
      <c r="D53" s="14">
        <v>20</v>
      </c>
      <c r="E53" s="14"/>
      <c r="F53" s="14">
        <v>20</v>
      </c>
      <c r="G53" s="14"/>
      <c r="H53" s="14"/>
      <c r="I53" s="14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">
      <selection activeCell="E34" sqref="E34"/>
    </sheetView>
  </sheetViews>
  <sheetFormatPr defaultColWidth="7.50390625" defaultRowHeight="15" customHeight="1"/>
  <cols>
    <col min="1" max="1" width="6.25390625" style="2" customWidth="1"/>
    <col min="2" max="2" width="27.25390625" style="3" customWidth="1"/>
    <col min="3" max="3" width="12.50390625" style="4" customWidth="1"/>
    <col min="4" max="4" width="32.50390625" style="3" customWidth="1"/>
    <col min="5" max="8" width="12.50390625" style="4" customWidth="1"/>
    <col min="9" max="16384" width="7.50390625" style="5" customWidth="1"/>
  </cols>
  <sheetData>
    <row r="1" spans="1:8" s="1" customFormat="1" ht="37.5" customHeight="1">
      <c r="A1" s="6" t="s">
        <v>186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1</v>
      </c>
      <c r="B2" s="10"/>
      <c r="C2" s="10"/>
      <c r="D2" s="10"/>
      <c r="E2" s="11" t="s">
        <v>2</v>
      </c>
      <c r="F2" s="10"/>
      <c r="G2" s="11" t="s">
        <v>3</v>
      </c>
      <c r="H2" s="10"/>
    </row>
    <row r="3" spans="1:8" s="1" customFormat="1" ht="15" customHeight="1">
      <c r="A3" s="10" t="s">
        <v>4</v>
      </c>
      <c r="B3" s="10" t="s">
        <v>5</v>
      </c>
      <c r="C3" s="10"/>
      <c r="D3" s="10" t="s">
        <v>6</v>
      </c>
      <c r="E3" s="10"/>
      <c r="F3" s="10" t="s">
        <v>71</v>
      </c>
      <c r="G3" s="10" t="s">
        <v>73</v>
      </c>
      <c r="H3" s="10" t="s">
        <v>74</v>
      </c>
    </row>
    <row r="4" spans="1:8" s="1" customFormat="1" ht="30" customHeight="1">
      <c r="A4" s="10"/>
      <c r="B4" s="10" t="s">
        <v>7</v>
      </c>
      <c r="C4" s="10" t="s">
        <v>187</v>
      </c>
      <c r="D4" s="10" t="s">
        <v>7</v>
      </c>
      <c r="E4" s="10" t="s">
        <v>62</v>
      </c>
      <c r="F4" s="10" t="s">
        <v>188</v>
      </c>
      <c r="G4" s="10" t="s">
        <v>189</v>
      </c>
      <c r="H4" s="10" t="s">
        <v>190</v>
      </c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</row>
    <row r="6" spans="1:8" ht="15" customHeight="1">
      <c r="A6" s="12">
        <v>1</v>
      </c>
      <c r="B6" s="31" t="s">
        <v>191</v>
      </c>
      <c r="C6" s="32">
        <v>16006.37</v>
      </c>
      <c r="D6" s="31" t="s">
        <v>15</v>
      </c>
      <c r="E6" s="32"/>
      <c r="F6" s="32"/>
      <c r="G6" s="32"/>
      <c r="H6" s="32"/>
    </row>
    <row r="7" spans="1:8" ht="15" customHeight="1">
      <c r="A7" s="12">
        <v>2</v>
      </c>
      <c r="B7" s="31" t="s">
        <v>192</v>
      </c>
      <c r="C7" s="32">
        <v>19</v>
      </c>
      <c r="D7" s="31" t="s">
        <v>17</v>
      </c>
      <c r="E7" s="32"/>
      <c r="F7" s="32"/>
      <c r="G7" s="32"/>
      <c r="H7" s="32"/>
    </row>
    <row r="8" spans="1:8" ht="15" customHeight="1">
      <c r="A8" s="12">
        <v>3</v>
      </c>
      <c r="B8" s="31" t="s">
        <v>193</v>
      </c>
      <c r="C8" s="32"/>
      <c r="D8" s="31" t="s">
        <v>19</v>
      </c>
      <c r="E8" s="32"/>
      <c r="F8" s="32"/>
      <c r="G8" s="32"/>
      <c r="H8" s="32"/>
    </row>
    <row r="9" spans="1:8" ht="15" customHeight="1">
      <c r="A9" s="12">
        <v>4</v>
      </c>
      <c r="B9" s="31"/>
      <c r="C9" s="32"/>
      <c r="D9" s="31" t="s">
        <v>21</v>
      </c>
      <c r="E9" s="32"/>
      <c r="F9" s="32"/>
      <c r="G9" s="32"/>
      <c r="H9" s="32"/>
    </row>
    <row r="10" spans="1:8" ht="15" customHeight="1">
      <c r="A10" s="12">
        <v>5</v>
      </c>
      <c r="B10" s="31"/>
      <c r="C10" s="32"/>
      <c r="D10" s="31" t="s">
        <v>23</v>
      </c>
      <c r="E10" s="32">
        <v>35</v>
      </c>
      <c r="F10" s="32">
        <v>35</v>
      </c>
      <c r="G10" s="32"/>
      <c r="H10" s="32"/>
    </row>
    <row r="11" spans="1:8" ht="15" customHeight="1">
      <c r="A11" s="12">
        <v>6</v>
      </c>
      <c r="B11" s="31"/>
      <c r="C11" s="32"/>
      <c r="D11" s="31" t="s">
        <v>25</v>
      </c>
      <c r="E11" s="32"/>
      <c r="F11" s="32"/>
      <c r="G11" s="32"/>
      <c r="H11" s="32"/>
    </row>
    <row r="12" spans="1:8" ht="15" customHeight="1">
      <c r="A12" s="12">
        <v>7</v>
      </c>
      <c r="B12" s="31"/>
      <c r="C12" s="32"/>
      <c r="D12" s="31" t="s">
        <v>27</v>
      </c>
      <c r="E12" s="32"/>
      <c r="F12" s="32"/>
      <c r="G12" s="32"/>
      <c r="H12" s="32"/>
    </row>
    <row r="13" spans="1:8" ht="15" customHeight="1">
      <c r="A13" s="12">
        <v>8</v>
      </c>
      <c r="B13" s="31"/>
      <c r="C13" s="32"/>
      <c r="D13" s="31" t="s">
        <v>29</v>
      </c>
      <c r="E13" s="32">
        <v>12864.77</v>
      </c>
      <c r="F13" s="32">
        <v>12864.77</v>
      </c>
      <c r="G13" s="32"/>
      <c r="H13" s="32"/>
    </row>
    <row r="14" spans="1:8" ht="15" customHeight="1">
      <c r="A14" s="12">
        <v>9</v>
      </c>
      <c r="B14" s="31"/>
      <c r="C14" s="32"/>
      <c r="D14" s="31" t="s">
        <v>31</v>
      </c>
      <c r="E14" s="32"/>
      <c r="F14" s="32"/>
      <c r="G14" s="32"/>
      <c r="H14" s="32"/>
    </row>
    <row r="15" spans="1:8" ht="15" customHeight="1">
      <c r="A15" s="12">
        <v>10</v>
      </c>
      <c r="B15" s="31"/>
      <c r="C15" s="32"/>
      <c r="D15" s="31" t="s">
        <v>32</v>
      </c>
      <c r="E15" s="32">
        <v>20.69</v>
      </c>
      <c r="F15" s="32">
        <v>20.69</v>
      </c>
      <c r="G15" s="32"/>
      <c r="H15" s="32"/>
    </row>
    <row r="16" spans="1:8" ht="15" customHeight="1">
      <c r="A16" s="12">
        <v>11</v>
      </c>
      <c r="B16" s="31"/>
      <c r="C16" s="32"/>
      <c r="D16" s="31" t="s">
        <v>33</v>
      </c>
      <c r="E16" s="32"/>
      <c r="F16" s="32"/>
      <c r="G16" s="32"/>
      <c r="H16" s="32"/>
    </row>
    <row r="17" spans="1:8" ht="15" customHeight="1">
      <c r="A17" s="12">
        <v>12</v>
      </c>
      <c r="B17" s="31"/>
      <c r="C17" s="32"/>
      <c r="D17" s="31" t="s">
        <v>34</v>
      </c>
      <c r="E17" s="32"/>
      <c r="F17" s="32"/>
      <c r="G17" s="32"/>
      <c r="H17" s="32"/>
    </row>
    <row r="18" spans="1:8" ht="15" customHeight="1">
      <c r="A18" s="12">
        <v>13</v>
      </c>
      <c r="B18" s="31"/>
      <c r="C18" s="32"/>
      <c r="D18" s="31" t="s">
        <v>35</v>
      </c>
      <c r="E18" s="32">
        <v>62</v>
      </c>
      <c r="F18" s="32">
        <v>62</v>
      </c>
      <c r="G18" s="32"/>
      <c r="H18" s="32"/>
    </row>
    <row r="19" spans="1:8" ht="15" customHeight="1">
      <c r="A19" s="12">
        <v>14</v>
      </c>
      <c r="B19" s="31"/>
      <c r="C19" s="32"/>
      <c r="D19" s="31" t="s">
        <v>36</v>
      </c>
      <c r="E19" s="32"/>
      <c r="F19" s="32"/>
      <c r="G19" s="32"/>
      <c r="H19" s="32"/>
    </row>
    <row r="20" spans="1:8" ht="15" customHeight="1">
      <c r="A20" s="12">
        <v>15</v>
      </c>
      <c r="B20" s="31"/>
      <c r="C20" s="32"/>
      <c r="D20" s="31" t="s">
        <v>37</v>
      </c>
      <c r="E20" s="32"/>
      <c r="F20" s="32"/>
      <c r="G20" s="32"/>
      <c r="H20" s="32"/>
    </row>
    <row r="21" spans="1:8" ht="15" customHeight="1">
      <c r="A21" s="12">
        <v>16</v>
      </c>
      <c r="B21" s="31"/>
      <c r="C21" s="32"/>
      <c r="D21" s="31" t="s">
        <v>38</v>
      </c>
      <c r="E21" s="32"/>
      <c r="F21" s="32"/>
      <c r="G21" s="32"/>
      <c r="H21" s="32"/>
    </row>
    <row r="22" spans="1:8" ht="15" customHeight="1">
      <c r="A22" s="12">
        <v>17</v>
      </c>
      <c r="B22" s="31"/>
      <c r="C22" s="32"/>
      <c r="D22" s="31" t="s">
        <v>39</v>
      </c>
      <c r="E22" s="32"/>
      <c r="F22" s="32"/>
      <c r="G22" s="32"/>
      <c r="H22" s="32"/>
    </row>
    <row r="23" spans="1:8" ht="15" customHeight="1">
      <c r="A23" s="12">
        <v>18</v>
      </c>
      <c r="B23" s="31"/>
      <c r="C23" s="32"/>
      <c r="D23" s="31" t="s">
        <v>40</v>
      </c>
      <c r="E23" s="32">
        <v>3000</v>
      </c>
      <c r="F23" s="32">
        <v>3000</v>
      </c>
      <c r="G23" s="32"/>
      <c r="H23" s="32"/>
    </row>
    <row r="24" spans="1:8" ht="15" customHeight="1">
      <c r="A24" s="12">
        <v>19</v>
      </c>
      <c r="B24" s="31"/>
      <c r="C24" s="32"/>
      <c r="D24" s="31" t="s">
        <v>41</v>
      </c>
      <c r="E24" s="32"/>
      <c r="F24" s="32"/>
      <c r="G24" s="32"/>
      <c r="H24" s="32"/>
    </row>
    <row r="25" spans="1:8" ht="15" customHeight="1">
      <c r="A25" s="12">
        <v>20</v>
      </c>
      <c r="B25" s="31"/>
      <c r="C25" s="32"/>
      <c r="D25" s="31" t="s">
        <v>42</v>
      </c>
      <c r="E25" s="32">
        <v>33.67</v>
      </c>
      <c r="F25" s="32">
        <v>33.67</v>
      </c>
      <c r="G25" s="32"/>
      <c r="H25" s="32"/>
    </row>
    <row r="26" spans="1:8" ht="15" customHeight="1">
      <c r="A26" s="12">
        <v>21</v>
      </c>
      <c r="B26" s="31"/>
      <c r="C26" s="32"/>
      <c r="D26" s="31" t="s">
        <v>43</v>
      </c>
      <c r="E26" s="32"/>
      <c r="F26" s="32"/>
      <c r="G26" s="32"/>
      <c r="H26" s="32"/>
    </row>
    <row r="27" spans="1:8" ht="15" customHeight="1">
      <c r="A27" s="12">
        <v>22</v>
      </c>
      <c r="B27" s="31"/>
      <c r="C27" s="32"/>
      <c r="D27" s="31" t="s">
        <v>44</v>
      </c>
      <c r="E27" s="32"/>
      <c r="F27" s="32"/>
      <c r="G27" s="32"/>
      <c r="H27" s="32"/>
    </row>
    <row r="28" spans="1:8" ht="15" customHeight="1">
      <c r="A28" s="12">
        <v>23</v>
      </c>
      <c r="B28" s="31"/>
      <c r="C28" s="32"/>
      <c r="D28" s="31" t="s">
        <v>45</v>
      </c>
      <c r="E28" s="32"/>
      <c r="F28" s="32"/>
      <c r="G28" s="32"/>
      <c r="H28" s="32"/>
    </row>
    <row r="29" spans="1:8" ht="15" customHeight="1">
      <c r="A29" s="12">
        <v>24</v>
      </c>
      <c r="B29" s="31"/>
      <c r="C29" s="32"/>
      <c r="D29" s="31" t="s">
        <v>46</v>
      </c>
      <c r="E29" s="32"/>
      <c r="F29" s="32"/>
      <c r="G29" s="32"/>
      <c r="H29" s="32"/>
    </row>
    <row r="30" spans="1:8" ht="15" customHeight="1">
      <c r="A30" s="12">
        <v>25</v>
      </c>
      <c r="B30" s="31"/>
      <c r="C30" s="32"/>
      <c r="D30" s="31" t="s">
        <v>47</v>
      </c>
      <c r="E30" s="32">
        <v>20</v>
      </c>
      <c r="F30" s="32"/>
      <c r="G30" s="32">
        <v>20</v>
      </c>
      <c r="H30" s="32"/>
    </row>
    <row r="31" spans="1:8" ht="15" customHeight="1">
      <c r="A31" s="12">
        <v>26</v>
      </c>
      <c r="B31" s="31"/>
      <c r="C31" s="32"/>
      <c r="D31" s="31" t="s">
        <v>48</v>
      </c>
      <c r="E31" s="32"/>
      <c r="F31" s="32"/>
      <c r="G31" s="32"/>
      <c r="H31" s="32"/>
    </row>
    <row r="32" spans="1:8" ht="15" customHeight="1">
      <c r="A32" s="12">
        <v>27</v>
      </c>
      <c r="B32" s="31"/>
      <c r="C32" s="32"/>
      <c r="D32" s="31" t="s">
        <v>49</v>
      </c>
      <c r="E32" s="32"/>
      <c r="F32" s="32"/>
      <c r="G32" s="32"/>
      <c r="H32" s="32"/>
    </row>
    <row r="33" spans="1:8" ht="15" customHeight="1">
      <c r="A33" s="12">
        <v>28</v>
      </c>
      <c r="B33" s="31"/>
      <c r="C33" s="32"/>
      <c r="D33" s="31" t="s">
        <v>50</v>
      </c>
      <c r="E33" s="32"/>
      <c r="F33" s="32"/>
      <c r="G33" s="32"/>
      <c r="H33" s="32"/>
    </row>
    <row r="34" spans="1:8" ht="15" customHeight="1">
      <c r="A34" s="12">
        <v>29</v>
      </c>
      <c r="B34" s="31"/>
      <c r="C34" s="32"/>
      <c r="D34" s="31" t="s">
        <v>51</v>
      </c>
      <c r="E34" s="32"/>
      <c r="F34" s="32"/>
      <c r="G34" s="32"/>
      <c r="H34" s="32"/>
    </row>
    <row r="35" spans="1:8" ht="15" customHeight="1">
      <c r="A35" s="12">
        <v>30</v>
      </c>
      <c r="B35" s="31"/>
      <c r="C35" s="32"/>
      <c r="D35" s="31" t="s">
        <v>52</v>
      </c>
      <c r="E35" s="32"/>
      <c r="F35" s="32"/>
      <c r="G35" s="32"/>
      <c r="H35" s="32"/>
    </row>
    <row r="36" spans="1:8" ht="15" customHeight="1">
      <c r="A36" s="12">
        <v>31</v>
      </c>
      <c r="B36" s="31" t="s">
        <v>53</v>
      </c>
      <c r="C36" s="32">
        <v>16025.37</v>
      </c>
      <c r="D36" s="31" t="s">
        <v>54</v>
      </c>
      <c r="E36" s="32">
        <v>16036.13</v>
      </c>
      <c r="F36" s="32">
        <v>16016.13</v>
      </c>
      <c r="G36" s="32">
        <v>20</v>
      </c>
      <c r="H36" s="32"/>
    </row>
    <row r="37" spans="1:8" ht="15" customHeight="1">
      <c r="A37" s="12">
        <v>32</v>
      </c>
      <c r="B37" s="31" t="s">
        <v>194</v>
      </c>
      <c r="C37" s="32"/>
      <c r="D37" s="31" t="s">
        <v>195</v>
      </c>
      <c r="E37" s="32"/>
      <c r="F37" s="32"/>
      <c r="G37" s="32"/>
      <c r="H37" s="32"/>
    </row>
    <row r="38" spans="1:8" ht="15" customHeight="1">
      <c r="A38" s="12">
        <v>33</v>
      </c>
      <c r="B38" s="31" t="s">
        <v>191</v>
      </c>
      <c r="C38" s="32">
        <v>9.76</v>
      </c>
      <c r="D38" s="31"/>
      <c r="E38" s="32"/>
      <c r="F38" s="32"/>
      <c r="G38" s="32"/>
      <c r="H38" s="32"/>
    </row>
    <row r="39" spans="1:8" ht="15" customHeight="1">
      <c r="A39" s="12">
        <v>34</v>
      </c>
      <c r="B39" s="31" t="s">
        <v>192</v>
      </c>
      <c r="C39" s="32">
        <v>1</v>
      </c>
      <c r="D39" s="31"/>
      <c r="E39" s="32"/>
      <c r="F39" s="32"/>
      <c r="G39" s="32"/>
      <c r="H39" s="32"/>
    </row>
    <row r="40" spans="1:8" ht="15" customHeight="1">
      <c r="A40" s="12">
        <v>35</v>
      </c>
      <c r="B40" s="31" t="s">
        <v>193</v>
      </c>
      <c r="C40" s="32"/>
      <c r="D40" s="31"/>
      <c r="E40" s="32"/>
      <c r="F40" s="32"/>
      <c r="G40" s="32"/>
      <c r="H40" s="32"/>
    </row>
    <row r="41" spans="1:8" ht="15" customHeight="1">
      <c r="A41" s="12">
        <v>36</v>
      </c>
      <c r="B41" s="31" t="s">
        <v>57</v>
      </c>
      <c r="C41" s="32">
        <v>16036.13</v>
      </c>
      <c r="D41" s="31" t="s">
        <v>58</v>
      </c>
      <c r="E41" s="32">
        <v>16036.13</v>
      </c>
      <c r="F41" s="32">
        <v>16016.13</v>
      </c>
      <c r="G41" s="32">
        <v>20</v>
      </c>
      <c r="H41" s="32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zoomScaleSheetLayoutView="100" workbookViewId="0" topLeftCell="A1">
      <selection activeCell="H38" sqref="H38"/>
    </sheetView>
  </sheetViews>
  <sheetFormatPr defaultColWidth="7.50390625" defaultRowHeight="15" customHeight="1"/>
  <cols>
    <col min="1" max="1" width="6.25390625" style="2" customWidth="1"/>
    <col min="2" max="2" width="14.375" style="25" customWidth="1"/>
    <col min="3" max="3" width="37.125" style="25" customWidth="1"/>
    <col min="4" max="6" width="25.00390625" style="26" customWidth="1"/>
    <col min="7" max="16384" width="7.50390625" style="27" customWidth="1"/>
  </cols>
  <sheetData>
    <row r="1" spans="1:8" s="23" customFormat="1" ht="37.5" customHeight="1">
      <c r="A1" s="6" t="s">
        <v>196</v>
      </c>
      <c r="B1" s="6"/>
      <c r="C1" s="6"/>
      <c r="D1" s="6"/>
      <c r="E1" s="6"/>
      <c r="F1" s="6"/>
      <c r="G1" s="6"/>
      <c r="H1" s="6"/>
    </row>
    <row r="2" spans="1:8" s="23" customFormat="1" ht="15" customHeight="1">
      <c r="A2" s="9" t="s">
        <v>1</v>
      </c>
      <c r="B2" s="10"/>
      <c r="C2" s="10"/>
      <c r="D2" s="10"/>
      <c r="E2" s="9"/>
      <c r="F2" s="11" t="s">
        <v>2</v>
      </c>
      <c r="G2" s="10"/>
      <c r="H2" s="11" t="s">
        <v>3</v>
      </c>
    </row>
    <row r="3" spans="1:8" s="23" customFormat="1" ht="15" customHeight="1">
      <c r="A3" s="10" t="s">
        <v>4</v>
      </c>
      <c r="B3" s="10" t="s">
        <v>177</v>
      </c>
      <c r="C3" s="10"/>
      <c r="D3" s="10" t="s">
        <v>62</v>
      </c>
      <c r="E3" s="10" t="s">
        <v>178</v>
      </c>
      <c r="F3" s="10"/>
      <c r="G3" s="10"/>
      <c r="H3" s="10" t="s">
        <v>179</v>
      </c>
    </row>
    <row r="4" spans="1:8" s="23" customFormat="1" ht="15" customHeight="1">
      <c r="A4" s="10"/>
      <c r="B4" s="10" t="s">
        <v>65</v>
      </c>
      <c r="C4" s="10" t="s">
        <v>66</v>
      </c>
      <c r="D4" s="10"/>
      <c r="E4" s="10" t="s">
        <v>67</v>
      </c>
      <c r="F4" s="10" t="s">
        <v>197</v>
      </c>
      <c r="G4" s="10" t="s">
        <v>198</v>
      </c>
      <c r="H4" s="10" t="s">
        <v>185</v>
      </c>
    </row>
    <row r="5" spans="1:8" s="23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</row>
    <row r="6" spans="1:8" ht="15" customHeight="1">
      <c r="A6" s="12">
        <v>1</v>
      </c>
      <c r="B6" s="13"/>
      <c r="C6" s="13" t="s">
        <v>62</v>
      </c>
      <c r="D6" s="14">
        <f>D7+D10+D40+D43+D46+D48+D51</f>
        <v>16036.130000000001</v>
      </c>
      <c r="E6" s="14">
        <f>E10+E40+E48</f>
        <v>1013.58</v>
      </c>
      <c r="F6" s="14">
        <f>F10+F40+F48</f>
        <v>730.0600000000001</v>
      </c>
      <c r="G6" s="14">
        <v>283.52</v>
      </c>
      <c r="H6" s="14">
        <f>H7+H10+H43+H46+H51</f>
        <v>15022.55</v>
      </c>
    </row>
    <row r="7" spans="1:8" s="24" customFormat="1" ht="15" customHeight="1">
      <c r="A7" s="12">
        <v>2</v>
      </c>
      <c r="B7" s="13" t="s">
        <v>83</v>
      </c>
      <c r="C7" s="13" t="s">
        <v>84</v>
      </c>
      <c r="D7" s="14">
        <v>35</v>
      </c>
      <c r="E7" s="14"/>
      <c r="F7" s="14"/>
      <c r="G7" s="14"/>
      <c r="H7" s="14">
        <v>35</v>
      </c>
    </row>
    <row r="8" spans="1:8" s="24" customFormat="1" ht="15" customHeight="1">
      <c r="A8" s="12">
        <v>3</v>
      </c>
      <c r="B8" s="13" t="s">
        <v>85</v>
      </c>
      <c r="C8" s="13" t="s">
        <v>86</v>
      </c>
      <c r="D8" s="14">
        <v>35</v>
      </c>
      <c r="E8" s="14"/>
      <c r="F8" s="14"/>
      <c r="G8" s="14"/>
      <c r="H8" s="14">
        <v>35</v>
      </c>
    </row>
    <row r="9" spans="1:8" s="24" customFormat="1" ht="15" customHeight="1">
      <c r="A9" s="12">
        <v>4</v>
      </c>
      <c r="B9" s="13" t="s">
        <v>87</v>
      </c>
      <c r="C9" s="13" t="s">
        <v>88</v>
      </c>
      <c r="D9" s="14">
        <v>35</v>
      </c>
      <c r="E9" s="14"/>
      <c r="F9" s="14"/>
      <c r="G9" s="14"/>
      <c r="H9" s="14">
        <v>35</v>
      </c>
    </row>
    <row r="10" spans="1:8" s="24" customFormat="1" ht="15" customHeight="1">
      <c r="A10" s="12">
        <v>5</v>
      </c>
      <c r="B10" s="13" t="s">
        <v>89</v>
      </c>
      <c r="C10" s="13" t="s">
        <v>90</v>
      </c>
      <c r="D10" s="14">
        <f>D11+D16+D19+D23+D25+D28+D31+D34+D37</f>
        <v>12864.77</v>
      </c>
      <c r="E10" s="14">
        <v>959.22</v>
      </c>
      <c r="F10" s="14">
        <f>F11+F16+F37</f>
        <v>675.7</v>
      </c>
      <c r="G10" s="14">
        <v>283.52</v>
      </c>
      <c r="H10" s="14">
        <f>H11+H19+H23+H25+H28+H31+H34</f>
        <v>11905.55</v>
      </c>
    </row>
    <row r="11" spans="1:8" s="24" customFormat="1" ht="15" customHeight="1">
      <c r="A11" s="12">
        <v>6</v>
      </c>
      <c r="B11" s="13" t="s">
        <v>91</v>
      </c>
      <c r="C11" s="13" t="s">
        <v>92</v>
      </c>
      <c r="D11" s="14">
        <v>863.68</v>
      </c>
      <c r="E11" s="14">
        <v>777.89</v>
      </c>
      <c r="F11" s="14">
        <v>494.37</v>
      </c>
      <c r="G11" s="14">
        <f>278.76+4.76</f>
        <v>283.52</v>
      </c>
      <c r="H11" s="14">
        <v>85.79</v>
      </c>
    </row>
    <row r="12" spans="1:8" s="24" customFormat="1" ht="15" customHeight="1">
      <c r="A12" s="12">
        <v>7</v>
      </c>
      <c r="B12" s="13" t="s">
        <v>93</v>
      </c>
      <c r="C12" s="13" t="s">
        <v>94</v>
      </c>
      <c r="D12" s="14">
        <v>841.89</v>
      </c>
      <c r="E12" s="14">
        <v>777.89</v>
      </c>
      <c r="F12" s="14">
        <v>494.37</v>
      </c>
      <c r="G12" s="14">
        <f>278.76+4.76</f>
        <v>283.52</v>
      </c>
      <c r="H12" s="14">
        <v>64</v>
      </c>
    </row>
    <row r="13" spans="1:8" s="24" customFormat="1" ht="15" customHeight="1">
      <c r="A13" s="12">
        <v>8</v>
      </c>
      <c r="B13" s="13" t="s">
        <v>95</v>
      </c>
      <c r="C13" s="13" t="s">
        <v>96</v>
      </c>
      <c r="D13" s="14">
        <v>4.79</v>
      </c>
      <c r="E13" s="14"/>
      <c r="F13" s="14"/>
      <c r="G13" s="14"/>
      <c r="H13" s="14">
        <v>4.79</v>
      </c>
    </row>
    <row r="14" spans="1:8" s="24" customFormat="1" ht="15" customHeight="1">
      <c r="A14" s="12">
        <v>9</v>
      </c>
      <c r="B14" s="13" t="s">
        <v>97</v>
      </c>
      <c r="C14" s="13" t="s">
        <v>98</v>
      </c>
      <c r="D14" s="14">
        <v>15</v>
      </c>
      <c r="E14" s="14"/>
      <c r="F14" s="14"/>
      <c r="G14" s="14"/>
      <c r="H14" s="14">
        <v>15</v>
      </c>
    </row>
    <row r="15" spans="1:8" s="24" customFormat="1" ht="15" customHeight="1">
      <c r="A15" s="12">
        <v>10</v>
      </c>
      <c r="B15" s="13" t="s">
        <v>99</v>
      </c>
      <c r="C15" s="13" t="s">
        <v>100</v>
      </c>
      <c r="D15" s="14">
        <v>2</v>
      </c>
      <c r="E15" s="14"/>
      <c r="F15" s="14"/>
      <c r="G15" s="14"/>
      <c r="H15" s="14">
        <v>2</v>
      </c>
    </row>
    <row r="16" spans="1:8" s="24" customFormat="1" ht="15" customHeight="1">
      <c r="A16" s="12">
        <v>11</v>
      </c>
      <c r="B16" s="13" t="s">
        <v>101</v>
      </c>
      <c r="C16" s="13" t="s">
        <v>102</v>
      </c>
      <c r="D16" s="14">
        <v>179.56</v>
      </c>
      <c r="E16" s="14">
        <v>179.56</v>
      </c>
      <c r="F16" s="14">
        <v>179.56</v>
      </c>
      <c r="G16" s="14"/>
      <c r="H16" s="14"/>
    </row>
    <row r="17" spans="1:8" s="24" customFormat="1" ht="15" customHeight="1">
      <c r="A17" s="12">
        <v>12</v>
      </c>
      <c r="B17" s="13" t="s">
        <v>103</v>
      </c>
      <c r="C17" s="13" t="s">
        <v>104</v>
      </c>
      <c r="D17" s="14">
        <v>126.78</v>
      </c>
      <c r="E17" s="14">
        <v>126.78</v>
      </c>
      <c r="F17" s="14">
        <v>126.78</v>
      </c>
      <c r="G17" s="14"/>
      <c r="H17" s="14"/>
    </row>
    <row r="18" spans="1:8" s="24" customFormat="1" ht="15" customHeight="1">
      <c r="A18" s="12">
        <v>13</v>
      </c>
      <c r="B18" s="13" t="s">
        <v>105</v>
      </c>
      <c r="C18" s="13" t="s">
        <v>106</v>
      </c>
      <c r="D18" s="14">
        <v>52.78</v>
      </c>
      <c r="E18" s="14">
        <v>52.78</v>
      </c>
      <c r="F18" s="14">
        <v>52.78</v>
      </c>
      <c r="G18" s="14"/>
      <c r="H18" s="14"/>
    </row>
    <row r="19" spans="1:8" s="24" customFormat="1" ht="15" customHeight="1">
      <c r="A19" s="12">
        <v>14</v>
      </c>
      <c r="B19" s="13" t="s">
        <v>107</v>
      </c>
      <c r="C19" s="13" t="s">
        <v>108</v>
      </c>
      <c r="D19" s="14">
        <v>724.18</v>
      </c>
      <c r="E19" s="14"/>
      <c r="F19" s="14"/>
      <c r="G19" s="14"/>
      <c r="H19" s="14">
        <v>724.18</v>
      </c>
    </row>
    <row r="20" spans="1:8" s="24" customFormat="1" ht="15" customHeight="1">
      <c r="A20" s="12">
        <v>15</v>
      </c>
      <c r="B20" s="13" t="s">
        <v>109</v>
      </c>
      <c r="C20" s="13" t="s">
        <v>110</v>
      </c>
      <c r="D20" s="14">
        <v>294.58</v>
      </c>
      <c r="E20" s="14"/>
      <c r="F20" s="14"/>
      <c r="G20" s="14"/>
      <c r="H20" s="14">
        <v>294.58</v>
      </c>
    </row>
    <row r="21" spans="1:8" s="24" customFormat="1" ht="15" customHeight="1">
      <c r="A21" s="12">
        <v>16</v>
      </c>
      <c r="B21" s="13" t="s">
        <v>111</v>
      </c>
      <c r="C21" s="13" t="s">
        <v>112</v>
      </c>
      <c r="D21" s="14">
        <v>200</v>
      </c>
      <c r="E21" s="14"/>
      <c r="F21" s="14"/>
      <c r="G21" s="14"/>
      <c r="H21" s="14">
        <v>200</v>
      </c>
    </row>
    <row r="22" spans="1:8" s="24" customFormat="1" ht="15" customHeight="1">
      <c r="A22" s="12">
        <v>17</v>
      </c>
      <c r="B22" s="13" t="s">
        <v>113</v>
      </c>
      <c r="C22" s="13" t="s">
        <v>114</v>
      </c>
      <c r="D22" s="14">
        <v>229.6</v>
      </c>
      <c r="E22" s="14"/>
      <c r="F22" s="14"/>
      <c r="G22" s="14"/>
      <c r="H22" s="14">
        <v>229.6</v>
      </c>
    </row>
    <row r="23" spans="1:8" s="24" customFormat="1" ht="15" customHeight="1">
      <c r="A23" s="12">
        <v>18</v>
      </c>
      <c r="B23" s="13" t="s">
        <v>115</v>
      </c>
      <c r="C23" s="13" t="s">
        <v>116</v>
      </c>
      <c r="D23" s="14">
        <v>2470.6</v>
      </c>
      <c r="E23" s="14"/>
      <c r="F23" s="14"/>
      <c r="G23" s="14"/>
      <c r="H23" s="14">
        <v>2470.6</v>
      </c>
    </row>
    <row r="24" spans="1:8" s="24" customFormat="1" ht="15" customHeight="1">
      <c r="A24" s="12">
        <v>19</v>
      </c>
      <c r="B24" s="13" t="s">
        <v>117</v>
      </c>
      <c r="C24" s="13" t="s">
        <v>118</v>
      </c>
      <c r="D24" s="14">
        <v>2470.6</v>
      </c>
      <c r="E24" s="14"/>
      <c r="F24" s="14"/>
      <c r="G24" s="14"/>
      <c r="H24" s="14">
        <v>2470.6</v>
      </c>
    </row>
    <row r="25" spans="1:8" s="24" customFormat="1" ht="15" customHeight="1">
      <c r="A25" s="12">
        <v>20</v>
      </c>
      <c r="B25" s="13" t="s">
        <v>119</v>
      </c>
      <c r="C25" s="13" t="s">
        <v>120</v>
      </c>
      <c r="D25" s="14">
        <v>4171.5</v>
      </c>
      <c r="E25" s="14"/>
      <c r="F25" s="14"/>
      <c r="G25" s="14"/>
      <c r="H25" s="14">
        <v>4171.5</v>
      </c>
    </row>
    <row r="26" spans="1:8" s="24" customFormat="1" ht="15" customHeight="1">
      <c r="A26" s="12">
        <v>21</v>
      </c>
      <c r="B26" s="13" t="s">
        <v>121</v>
      </c>
      <c r="C26" s="13" t="s">
        <v>122</v>
      </c>
      <c r="D26" s="14">
        <v>255.87</v>
      </c>
      <c r="E26" s="14"/>
      <c r="F26" s="14"/>
      <c r="G26" s="14"/>
      <c r="H26" s="14">
        <v>255.87</v>
      </c>
    </row>
    <row r="27" spans="1:8" s="24" customFormat="1" ht="15" customHeight="1">
      <c r="A27" s="12">
        <v>22</v>
      </c>
      <c r="B27" s="13" t="s">
        <v>123</v>
      </c>
      <c r="C27" s="13" t="s">
        <v>124</v>
      </c>
      <c r="D27" s="14">
        <v>3915.63</v>
      </c>
      <c r="E27" s="14"/>
      <c r="F27" s="14"/>
      <c r="G27" s="14"/>
      <c r="H27" s="14">
        <v>3915.63</v>
      </c>
    </row>
    <row r="28" spans="1:8" s="24" customFormat="1" ht="15" customHeight="1">
      <c r="A28" s="12">
        <v>23</v>
      </c>
      <c r="B28" s="13" t="s">
        <v>125</v>
      </c>
      <c r="C28" s="13" t="s">
        <v>126</v>
      </c>
      <c r="D28" s="14">
        <v>83.68</v>
      </c>
      <c r="E28" s="14"/>
      <c r="F28" s="14"/>
      <c r="G28" s="14"/>
      <c r="H28" s="14">
        <v>83.68</v>
      </c>
    </row>
    <row r="29" spans="1:8" s="24" customFormat="1" ht="15" customHeight="1">
      <c r="A29" s="12">
        <v>24</v>
      </c>
      <c r="B29" s="13" t="s">
        <v>127</v>
      </c>
      <c r="C29" s="13" t="s">
        <v>128</v>
      </c>
      <c r="D29" s="14">
        <v>73.68</v>
      </c>
      <c r="E29" s="14"/>
      <c r="F29" s="14"/>
      <c r="G29" s="14"/>
      <c r="H29" s="14">
        <v>73.68</v>
      </c>
    </row>
    <row r="30" spans="1:8" s="24" customFormat="1" ht="15" customHeight="1">
      <c r="A30" s="12">
        <v>25</v>
      </c>
      <c r="B30" s="13" t="s">
        <v>129</v>
      </c>
      <c r="C30" s="13" t="s">
        <v>130</v>
      </c>
      <c r="D30" s="14">
        <v>10</v>
      </c>
      <c r="E30" s="14"/>
      <c r="F30" s="14"/>
      <c r="G30" s="14"/>
      <c r="H30" s="14">
        <v>10</v>
      </c>
    </row>
    <row r="31" spans="1:8" s="24" customFormat="1" ht="15" customHeight="1">
      <c r="A31" s="12">
        <v>26</v>
      </c>
      <c r="B31" s="13" t="s">
        <v>131</v>
      </c>
      <c r="C31" s="13" t="s">
        <v>132</v>
      </c>
      <c r="D31" s="14">
        <v>4207.3</v>
      </c>
      <c r="E31" s="14"/>
      <c r="F31" s="14"/>
      <c r="G31" s="14"/>
      <c r="H31" s="14">
        <v>4207.3</v>
      </c>
    </row>
    <row r="32" spans="1:8" s="24" customFormat="1" ht="15" customHeight="1">
      <c r="A32" s="12">
        <v>27</v>
      </c>
      <c r="B32" s="13" t="s">
        <v>133</v>
      </c>
      <c r="C32" s="13" t="s">
        <v>134</v>
      </c>
      <c r="D32" s="14">
        <v>16.1</v>
      </c>
      <c r="E32" s="14"/>
      <c r="F32" s="14"/>
      <c r="G32" s="14"/>
      <c r="H32" s="14">
        <v>16.1</v>
      </c>
    </row>
    <row r="33" spans="1:8" s="24" customFormat="1" ht="15" customHeight="1">
      <c r="A33" s="12">
        <v>28</v>
      </c>
      <c r="B33" s="13" t="s">
        <v>135</v>
      </c>
      <c r="C33" s="13" t="s">
        <v>136</v>
      </c>
      <c r="D33" s="14">
        <v>4191.2</v>
      </c>
      <c r="E33" s="14"/>
      <c r="F33" s="14"/>
      <c r="G33" s="14"/>
      <c r="H33" s="14">
        <v>4191.2</v>
      </c>
    </row>
    <row r="34" spans="1:8" s="24" customFormat="1" ht="15" customHeight="1">
      <c r="A34" s="12">
        <v>29</v>
      </c>
      <c r="B34" s="13" t="s">
        <v>137</v>
      </c>
      <c r="C34" s="13" t="s">
        <v>138</v>
      </c>
      <c r="D34" s="14">
        <v>162.5</v>
      </c>
      <c r="E34" s="14"/>
      <c r="F34" s="14"/>
      <c r="G34" s="14"/>
      <c r="H34" s="14">
        <v>162.5</v>
      </c>
    </row>
    <row r="35" spans="1:8" s="24" customFormat="1" ht="15" customHeight="1">
      <c r="A35" s="12">
        <v>30</v>
      </c>
      <c r="B35" s="13" t="s">
        <v>139</v>
      </c>
      <c r="C35" s="13" t="s">
        <v>140</v>
      </c>
      <c r="D35" s="14">
        <v>1.2</v>
      </c>
      <c r="E35" s="14"/>
      <c r="F35" s="14"/>
      <c r="G35" s="14"/>
      <c r="H35" s="14">
        <v>1.2</v>
      </c>
    </row>
    <row r="36" spans="1:8" s="24" customFormat="1" ht="15" customHeight="1">
      <c r="A36" s="12">
        <v>31</v>
      </c>
      <c r="B36" s="13" t="s">
        <v>141</v>
      </c>
      <c r="C36" s="13" t="s">
        <v>142</v>
      </c>
      <c r="D36" s="14">
        <v>161.3</v>
      </c>
      <c r="E36" s="14"/>
      <c r="F36" s="14"/>
      <c r="G36" s="14"/>
      <c r="H36" s="14">
        <v>161.3</v>
      </c>
    </row>
    <row r="37" spans="1:8" s="24" customFormat="1" ht="15" customHeight="1">
      <c r="A37" s="12">
        <v>32</v>
      </c>
      <c r="B37" s="13" t="s">
        <v>143</v>
      </c>
      <c r="C37" s="13" t="s">
        <v>144</v>
      </c>
      <c r="D37" s="14">
        <v>1.77</v>
      </c>
      <c r="E37" s="14">
        <v>1.77</v>
      </c>
      <c r="F37" s="14">
        <v>1.77</v>
      </c>
      <c r="G37" s="14"/>
      <c r="H37" s="14"/>
    </row>
    <row r="38" spans="1:8" s="24" customFormat="1" ht="15" customHeight="1">
      <c r="A38" s="12">
        <v>33</v>
      </c>
      <c r="B38" s="13" t="s">
        <v>145</v>
      </c>
      <c r="C38" s="13" t="s">
        <v>146</v>
      </c>
      <c r="D38" s="14">
        <v>0.34</v>
      </c>
      <c r="E38" s="14">
        <v>0.34</v>
      </c>
      <c r="F38" s="14">
        <v>0.34</v>
      </c>
      <c r="G38" s="14"/>
      <c r="H38" s="14"/>
    </row>
    <row r="39" spans="1:8" s="24" customFormat="1" ht="15" customHeight="1">
      <c r="A39" s="12">
        <v>34</v>
      </c>
      <c r="B39" s="13" t="s">
        <v>147</v>
      </c>
      <c r="C39" s="13" t="s">
        <v>148</v>
      </c>
      <c r="D39" s="14">
        <v>1.43</v>
      </c>
      <c r="E39" s="14">
        <v>1.43</v>
      </c>
      <c r="F39" s="14">
        <v>1.43</v>
      </c>
      <c r="G39" s="14"/>
      <c r="H39" s="14"/>
    </row>
    <row r="40" spans="1:8" s="24" customFormat="1" ht="15" customHeight="1">
      <c r="A40" s="12">
        <v>35</v>
      </c>
      <c r="B40" s="13" t="s">
        <v>149</v>
      </c>
      <c r="C40" s="13" t="s">
        <v>150</v>
      </c>
      <c r="D40" s="14">
        <v>20.69</v>
      </c>
      <c r="E40" s="14">
        <v>20.69</v>
      </c>
      <c r="F40" s="14">
        <v>20.69</v>
      </c>
      <c r="G40" s="14"/>
      <c r="H40" s="14"/>
    </row>
    <row r="41" spans="1:8" s="24" customFormat="1" ht="15" customHeight="1">
      <c r="A41" s="12">
        <v>36</v>
      </c>
      <c r="B41" s="13" t="s">
        <v>151</v>
      </c>
      <c r="C41" s="13" t="s">
        <v>152</v>
      </c>
      <c r="D41" s="14">
        <v>20.69</v>
      </c>
      <c r="E41" s="14">
        <v>20.69</v>
      </c>
      <c r="F41" s="14">
        <v>20.69</v>
      </c>
      <c r="G41" s="14"/>
      <c r="H41" s="14"/>
    </row>
    <row r="42" spans="1:8" s="24" customFormat="1" ht="15" customHeight="1">
      <c r="A42" s="12">
        <v>37</v>
      </c>
      <c r="B42" s="13" t="s">
        <v>153</v>
      </c>
      <c r="C42" s="13" t="s">
        <v>154</v>
      </c>
      <c r="D42" s="14">
        <v>20.69</v>
      </c>
      <c r="E42" s="14">
        <v>20.69</v>
      </c>
      <c r="F42" s="14">
        <v>20.69</v>
      </c>
      <c r="G42" s="14"/>
      <c r="H42" s="14"/>
    </row>
    <row r="43" spans="1:8" s="24" customFormat="1" ht="15" customHeight="1">
      <c r="A43" s="12">
        <v>38</v>
      </c>
      <c r="B43" s="13" t="s">
        <v>155</v>
      </c>
      <c r="C43" s="13" t="s">
        <v>156</v>
      </c>
      <c r="D43" s="14">
        <v>62</v>
      </c>
      <c r="E43" s="14"/>
      <c r="F43" s="14"/>
      <c r="G43" s="14"/>
      <c r="H43" s="14">
        <v>62</v>
      </c>
    </row>
    <row r="44" spans="1:8" s="24" customFormat="1" ht="15" customHeight="1">
      <c r="A44" s="12">
        <v>39</v>
      </c>
      <c r="B44" s="13" t="s">
        <v>157</v>
      </c>
      <c r="C44" s="13" t="s">
        <v>158</v>
      </c>
      <c r="D44" s="14">
        <v>62</v>
      </c>
      <c r="E44" s="14"/>
      <c r="F44" s="14"/>
      <c r="G44" s="14"/>
      <c r="H44" s="14">
        <v>62</v>
      </c>
    </row>
    <row r="45" spans="1:8" s="24" customFormat="1" ht="15" customHeight="1">
      <c r="A45" s="12">
        <v>40</v>
      </c>
      <c r="B45" s="13" t="s">
        <v>159</v>
      </c>
      <c r="C45" s="13" t="s">
        <v>160</v>
      </c>
      <c r="D45" s="14">
        <v>62</v>
      </c>
      <c r="E45" s="14"/>
      <c r="F45" s="14"/>
      <c r="G45" s="14"/>
      <c r="H45" s="14">
        <v>62</v>
      </c>
    </row>
    <row r="46" spans="1:8" s="24" customFormat="1" ht="15" customHeight="1">
      <c r="A46" s="12">
        <v>41</v>
      </c>
      <c r="B46" s="13" t="s">
        <v>161</v>
      </c>
      <c r="C46" s="13" t="s">
        <v>162</v>
      </c>
      <c r="D46" s="14">
        <v>3000</v>
      </c>
      <c r="E46" s="14"/>
      <c r="F46" s="14"/>
      <c r="G46" s="14"/>
      <c r="H46" s="14">
        <v>3000</v>
      </c>
    </row>
    <row r="47" spans="1:8" ht="15" customHeight="1">
      <c r="A47" s="12">
        <v>42</v>
      </c>
      <c r="B47" s="13" t="s">
        <v>163</v>
      </c>
      <c r="C47" s="13" t="s">
        <v>164</v>
      </c>
      <c r="D47" s="14">
        <v>3000</v>
      </c>
      <c r="E47" s="14"/>
      <c r="F47" s="14"/>
      <c r="G47" s="14"/>
      <c r="H47" s="14">
        <v>3000</v>
      </c>
    </row>
    <row r="48" spans="1:8" s="24" customFormat="1" ht="15" customHeight="1">
      <c r="A48" s="12">
        <v>43</v>
      </c>
      <c r="B48" s="13" t="s">
        <v>165</v>
      </c>
      <c r="C48" s="13" t="s">
        <v>166</v>
      </c>
      <c r="D48" s="14">
        <v>33.67</v>
      </c>
      <c r="E48" s="14">
        <v>33.67</v>
      </c>
      <c r="F48" s="14">
        <v>33.67</v>
      </c>
      <c r="G48" s="14"/>
      <c r="H48" s="14"/>
    </row>
    <row r="49" spans="1:8" ht="15" customHeight="1">
      <c r="A49" s="12">
        <v>44</v>
      </c>
      <c r="B49" s="13" t="s">
        <v>167</v>
      </c>
      <c r="C49" s="13" t="s">
        <v>168</v>
      </c>
      <c r="D49" s="14">
        <v>33.67</v>
      </c>
      <c r="E49" s="14">
        <v>33.67</v>
      </c>
      <c r="F49" s="14">
        <v>33.67</v>
      </c>
      <c r="G49" s="14"/>
      <c r="H49" s="14"/>
    </row>
    <row r="50" spans="1:8" ht="15" customHeight="1">
      <c r="A50" s="12">
        <v>45</v>
      </c>
      <c r="B50" s="13" t="s">
        <v>169</v>
      </c>
      <c r="C50" s="13" t="s">
        <v>170</v>
      </c>
      <c r="D50" s="14">
        <v>33.67</v>
      </c>
      <c r="E50" s="14">
        <v>33.67</v>
      </c>
      <c r="F50" s="14">
        <v>33.67</v>
      </c>
      <c r="G50" s="14"/>
      <c r="H50" s="14"/>
    </row>
    <row r="51" spans="1:8" s="24" customFormat="1" ht="15" customHeight="1">
      <c r="A51" s="12">
        <v>46</v>
      </c>
      <c r="B51" s="13" t="s">
        <v>171</v>
      </c>
      <c r="C51" s="13" t="s">
        <v>164</v>
      </c>
      <c r="D51" s="14">
        <v>20</v>
      </c>
      <c r="E51" s="14"/>
      <c r="F51" s="14"/>
      <c r="G51" s="28"/>
      <c r="H51" s="28">
        <v>20</v>
      </c>
    </row>
    <row r="52" spans="1:8" ht="15" customHeight="1">
      <c r="A52" s="12">
        <v>47</v>
      </c>
      <c r="B52" s="13" t="s">
        <v>172</v>
      </c>
      <c r="C52" s="13" t="s">
        <v>173</v>
      </c>
      <c r="D52" s="14">
        <v>20</v>
      </c>
      <c r="E52" s="29"/>
      <c r="F52" s="29"/>
      <c r="G52" s="30"/>
      <c r="H52" s="30">
        <v>20</v>
      </c>
    </row>
    <row r="53" spans="1:8" ht="15" customHeight="1">
      <c r="A53" s="12">
        <v>48</v>
      </c>
      <c r="B53" s="13" t="s">
        <v>174</v>
      </c>
      <c r="C53" s="13" t="s">
        <v>175</v>
      </c>
      <c r="D53" s="14">
        <v>20</v>
      </c>
      <c r="E53" s="29"/>
      <c r="F53" s="29"/>
      <c r="G53" s="30"/>
      <c r="H53" s="30">
        <v>20</v>
      </c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1">
      <selection activeCell="E38" sqref="E38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6" t="s">
        <v>199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10"/>
      <c r="C2" s="10"/>
      <c r="D2" s="10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200</v>
      </c>
      <c r="C3" s="10"/>
      <c r="D3" s="10" t="s">
        <v>201</v>
      </c>
      <c r="E3" s="10"/>
      <c r="F3" s="10"/>
    </row>
    <row r="4" spans="1:6" s="1" customFormat="1" ht="15" customHeight="1">
      <c r="A4" s="10"/>
      <c r="B4" s="10" t="s">
        <v>65</v>
      </c>
      <c r="C4" s="10" t="s">
        <v>66</v>
      </c>
      <c r="D4" s="10" t="s">
        <v>62</v>
      </c>
      <c r="E4" s="10" t="s">
        <v>197</v>
      </c>
      <c r="F4" s="10" t="s">
        <v>198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ht="15" customHeight="1">
      <c r="A6" s="12">
        <v>1</v>
      </c>
      <c r="B6" s="13"/>
      <c r="C6" s="13" t="s">
        <v>62</v>
      </c>
      <c r="D6" s="14">
        <f>D7+D17+D25</f>
        <v>1013.58</v>
      </c>
      <c r="E6" s="14">
        <v>730.06</v>
      </c>
      <c r="F6" s="14">
        <v>283.52</v>
      </c>
    </row>
    <row r="7" spans="1:6" ht="15" customHeight="1">
      <c r="A7" s="12">
        <v>2</v>
      </c>
      <c r="B7" s="13" t="s">
        <v>202</v>
      </c>
      <c r="C7" s="13" t="s">
        <v>203</v>
      </c>
      <c r="D7" s="14">
        <v>598.58</v>
      </c>
      <c r="E7" s="14">
        <v>598.58</v>
      </c>
      <c r="F7" s="14"/>
    </row>
    <row r="8" spans="1:6" ht="15" customHeight="1">
      <c r="A8" s="12">
        <v>3</v>
      </c>
      <c r="B8" s="13" t="s">
        <v>204</v>
      </c>
      <c r="C8" s="13" t="s">
        <v>205</v>
      </c>
      <c r="D8" s="14">
        <v>137</v>
      </c>
      <c r="E8" s="14">
        <v>137</v>
      </c>
      <c r="F8" s="14"/>
    </row>
    <row r="9" spans="1:6" ht="15" customHeight="1">
      <c r="A9" s="12">
        <v>4</v>
      </c>
      <c r="B9" s="13" t="s">
        <v>206</v>
      </c>
      <c r="C9" s="13" t="s">
        <v>207</v>
      </c>
      <c r="D9" s="14">
        <v>172.49</v>
      </c>
      <c r="E9" s="14">
        <v>172.49</v>
      </c>
      <c r="F9" s="14"/>
    </row>
    <row r="10" spans="1:6" ht="15" customHeight="1">
      <c r="A10" s="12">
        <v>5</v>
      </c>
      <c r="B10" s="13" t="s">
        <v>208</v>
      </c>
      <c r="C10" s="13" t="s">
        <v>209</v>
      </c>
      <c r="D10" s="14">
        <v>100.6</v>
      </c>
      <c r="E10" s="14">
        <v>100.6</v>
      </c>
      <c r="F10" s="14"/>
    </row>
    <row r="11" spans="1:6" ht="15" customHeight="1">
      <c r="A11" s="12">
        <v>6</v>
      </c>
      <c r="B11" s="13" t="s">
        <v>210</v>
      </c>
      <c r="C11" s="13" t="s">
        <v>211</v>
      </c>
      <c r="D11" s="14">
        <v>19.58</v>
      </c>
      <c r="E11" s="14">
        <v>19.58</v>
      </c>
      <c r="F11" s="14"/>
    </row>
    <row r="12" spans="1:6" ht="15" customHeight="1">
      <c r="A12" s="12">
        <v>7</v>
      </c>
      <c r="B12" s="13" t="s">
        <v>212</v>
      </c>
      <c r="C12" s="13" t="s">
        <v>213</v>
      </c>
      <c r="D12" s="14">
        <v>52.78</v>
      </c>
      <c r="E12" s="14">
        <v>52.78</v>
      </c>
      <c r="F12" s="14"/>
    </row>
    <row r="13" spans="1:6" ht="15" customHeight="1">
      <c r="A13" s="12">
        <v>8</v>
      </c>
      <c r="B13" s="13" t="s">
        <v>214</v>
      </c>
      <c r="C13" s="13" t="s">
        <v>215</v>
      </c>
      <c r="D13" s="14">
        <v>20.69</v>
      </c>
      <c r="E13" s="14">
        <v>20.69</v>
      </c>
      <c r="F13" s="14"/>
    </row>
    <row r="14" spans="1:6" ht="15" customHeight="1">
      <c r="A14" s="12">
        <v>9</v>
      </c>
      <c r="B14" s="13" t="s">
        <v>216</v>
      </c>
      <c r="C14" s="13" t="s">
        <v>217</v>
      </c>
      <c r="D14" s="14">
        <v>1.77</v>
      </c>
      <c r="E14" s="14">
        <v>1.77</v>
      </c>
      <c r="F14" s="14"/>
    </row>
    <row r="15" spans="1:6" ht="15" customHeight="1">
      <c r="A15" s="12">
        <v>10</v>
      </c>
      <c r="B15" s="13" t="s">
        <v>218</v>
      </c>
      <c r="C15" s="13" t="s">
        <v>170</v>
      </c>
      <c r="D15" s="14">
        <v>33.67</v>
      </c>
      <c r="E15" s="14">
        <v>33.67</v>
      </c>
      <c r="F15" s="14"/>
    </row>
    <row r="16" spans="1:6" ht="15" customHeight="1">
      <c r="A16" s="12">
        <v>11</v>
      </c>
      <c r="B16" s="13" t="s">
        <v>219</v>
      </c>
      <c r="C16" s="13" t="s">
        <v>220</v>
      </c>
      <c r="D16" s="14">
        <v>60</v>
      </c>
      <c r="E16" s="14">
        <v>60</v>
      </c>
      <c r="F16" s="14"/>
    </row>
    <row r="17" spans="1:6" ht="15" customHeight="1">
      <c r="A17" s="12">
        <v>12</v>
      </c>
      <c r="B17" s="13" t="s">
        <v>221</v>
      </c>
      <c r="C17" s="13" t="s">
        <v>222</v>
      </c>
      <c r="D17" s="14">
        <v>283.52</v>
      </c>
      <c r="E17" s="14"/>
      <c r="F17" s="14">
        <v>283.52</v>
      </c>
    </row>
    <row r="18" spans="1:6" ht="15" customHeight="1">
      <c r="A18" s="12">
        <v>13</v>
      </c>
      <c r="B18" s="13" t="s">
        <v>223</v>
      </c>
      <c r="C18" s="13" t="s">
        <v>224</v>
      </c>
      <c r="D18" s="14">
        <v>15.3</v>
      </c>
      <c r="E18" s="14"/>
      <c r="F18" s="14">
        <v>15.3</v>
      </c>
    </row>
    <row r="19" spans="1:6" ht="15" customHeight="1">
      <c r="A19" s="12">
        <v>14</v>
      </c>
      <c r="B19" s="13" t="s">
        <v>225</v>
      </c>
      <c r="C19" s="13" t="s">
        <v>226</v>
      </c>
      <c r="D19" s="14">
        <v>17.8</v>
      </c>
      <c r="E19" s="14"/>
      <c r="F19" s="14">
        <v>17.8</v>
      </c>
    </row>
    <row r="20" spans="1:6" ht="15" customHeight="1">
      <c r="A20" s="12">
        <v>15</v>
      </c>
      <c r="B20" s="13" t="s">
        <v>227</v>
      </c>
      <c r="C20" s="13" t="s">
        <v>228</v>
      </c>
      <c r="D20" s="14">
        <v>218.01</v>
      </c>
      <c r="E20" s="14"/>
      <c r="F20" s="14">
        <v>218.01</v>
      </c>
    </row>
    <row r="21" spans="1:6" ht="15" customHeight="1">
      <c r="A21" s="12">
        <v>16</v>
      </c>
      <c r="B21" s="13" t="s">
        <v>229</v>
      </c>
      <c r="C21" s="13" t="s">
        <v>230</v>
      </c>
      <c r="D21" s="14">
        <f>3.18+1.75</f>
        <v>4.93</v>
      </c>
      <c r="E21" s="14"/>
      <c r="F21" s="14">
        <f>3.18+1.75</f>
        <v>4.93</v>
      </c>
    </row>
    <row r="22" spans="1:6" ht="15" customHeight="1">
      <c r="A22" s="12">
        <v>17</v>
      </c>
      <c r="B22" s="13" t="s">
        <v>231</v>
      </c>
      <c r="C22" s="13" t="s">
        <v>232</v>
      </c>
      <c r="D22" s="14">
        <f>4.17+3.01</f>
        <v>7.18</v>
      </c>
      <c r="E22" s="14"/>
      <c r="F22" s="14">
        <f>4.17+3.01</f>
        <v>7.18</v>
      </c>
    </row>
    <row r="23" spans="1:6" ht="15" customHeight="1">
      <c r="A23" s="12">
        <v>18</v>
      </c>
      <c r="B23" s="13" t="s">
        <v>233</v>
      </c>
      <c r="C23" s="13" t="s">
        <v>234</v>
      </c>
      <c r="D23" s="14">
        <v>3.8</v>
      </c>
      <c r="E23" s="14"/>
      <c r="F23" s="14">
        <v>3.8</v>
      </c>
    </row>
    <row r="24" spans="1:6" ht="15" customHeight="1">
      <c r="A24" s="12">
        <v>19</v>
      </c>
      <c r="B24" s="13" t="s">
        <v>235</v>
      </c>
      <c r="C24" s="13" t="s">
        <v>236</v>
      </c>
      <c r="D24" s="14">
        <v>16.5</v>
      </c>
      <c r="E24" s="14"/>
      <c r="F24" s="14">
        <v>16.5</v>
      </c>
    </row>
    <row r="25" spans="1:6" ht="15" customHeight="1">
      <c r="A25" s="12">
        <v>20</v>
      </c>
      <c r="B25" s="13" t="s">
        <v>237</v>
      </c>
      <c r="C25" s="13" t="s">
        <v>238</v>
      </c>
      <c r="D25" s="14">
        <v>131.48</v>
      </c>
      <c r="E25" s="14">
        <v>131.48</v>
      </c>
      <c r="F25" s="14"/>
    </row>
    <row r="26" spans="1:6" ht="15" customHeight="1">
      <c r="A26" s="12">
        <v>21</v>
      </c>
      <c r="B26" s="13" t="s">
        <v>239</v>
      </c>
      <c r="C26" s="13" t="s">
        <v>240</v>
      </c>
      <c r="D26" s="14">
        <v>126.78</v>
      </c>
      <c r="E26" s="14">
        <v>126.78</v>
      </c>
      <c r="F26" s="14"/>
    </row>
    <row r="27" spans="1:6" ht="15" customHeight="1">
      <c r="A27" s="12">
        <v>22</v>
      </c>
      <c r="B27" s="13" t="s">
        <v>241</v>
      </c>
      <c r="C27" s="13" t="s">
        <v>242</v>
      </c>
      <c r="D27" s="14">
        <v>4.7</v>
      </c>
      <c r="E27" s="14">
        <v>4.7</v>
      </c>
      <c r="F27" s="14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workbookViewId="0" topLeftCell="A1">
      <selection activeCell="D8" sqref="D8"/>
    </sheetView>
  </sheetViews>
  <sheetFormatPr defaultColWidth="7.50390625" defaultRowHeight="15" customHeight="1"/>
  <cols>
    <col min="1" max="1" width="22.1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6" t="s">
        <v>243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10"/>
      <c r="C2" s="10"/>
      <c r="D2" s="10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177</v>
      </c>
      <c r="C3" s="10"/>
      <c r="D3" s="10" t="s">
        <v>62</v>
      </c>
      <c r="E3" s="10" t="s">
        <v>178</v>
      </c>
      <c r="F3" s="10" t="s">
        <v>179</v>
      </c>
    </row>
    <row r="4" spans="1:6" s="1" customFormat="1" ht="15" customHeight="1">
      <c r="A4" s="10"/>
      <c r="B4" s="10" t="s">
        <v>65</v>
      </c>
      <c r="C4" s="10" t="s">
        <v>66</v>
      </c>
      <c r="D4" s="10"/>
      <c r="E4" s="10"/>
      <c r="F4" s="10" t="s">
        <v>185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ht="15" customHeight="1">
      <c r="A6" s="12">
        <v>1</v>
      </c>
      <c r="B6" s="13"/>
      <c r="C6" s="13" t="s">
        <v>62</v>
      </c>
      <c r="D6" s="14">
        <v>20</v>
      </c>
      <c r="E6" s="14"/>
      <c r="F6" s="14">
        <v>20</v>
      </c>
    </row>
    <row r="7" spans="1:6" ht="15" customHeight="1">
      <c r="A7" s="12">
        <v>2</v>
      </c>
      <c r="B7" s="13" t="s">
        <v>171</v>
      </c>
      <c r="C7" s="13" t="s">
        <v>164</v>
      </c>
      <c r="D7" s="14">
        <v>20</v>
      </c>
      <c r="E7" s="14"/>
      <c r="F7" s="14">
        <v>20</v>
      </c>
    </row>
    <row r="8" spans="1:6" ht="15" customHeight="1">
      <c r="A8" s="12">
        <v>3</v>
      </c>
      <c r="B8" s="13" t="s">
        <v>172</v>
      </c>
      <c r="C8" s="13" t="s">
        <v>173</v>
      </c>
      <c r="D8" s="14">
        <v>20</v>
      </c>
      <c r="E8" s="14"/>
      <c r="F8" s="14">
        <v>20</v>
      </c>
    </row>
    <row r="9" spans="1:6" ht="15" customHeight="1">
      <c r="A9" s="12">
        <v>4</v>
      </c>
      <c r="B9" s="13" t="s">
        <v>174</v>
      </c>
      <c r="C9" s="13" t="s">
        <v>175</v>
      </c>
      <c r="D9" s="14">
        <v>20</v>
      </c>
      <c r="E9" s="14"/>
      <c r="F9" s="14">
        <v>20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A2" sqref="A2:D2"/>
    </sheetView>
  </sheetViews>
  <sheetFormatPr defaultColWidth="7.50390625" defaultRowHeight="15" customHeight="1"/>
  <cols>
    <col min="1" max="1" width="10.25390625" style="5" customWidth="1"/>
    <col min="2" max="2" width="14.375" style="5" customWidth="1"/>
    <col min="3" max="6" width="25.00390625" style="5" customWidth="1"/>
    <col min="7" max="16384" width="7.50390625" style="5" customWidth="1"/>
  </cols>
  <sheetData>
    <row r="1" spans="1:6" s="1" customFormat="1" ht="37.5" customHeight="1">
      <c r="A1" s="6" t="s">
        <v>244</v>
      </c>
      <c r="B1" s="7"/>
      <c r="C1" s="7"/>
      <c r="D1" s="7"/>
      <c r="E1" s="8"/>
      <c r="F1" s="7"/>
    </row>
    <row r="2" spans="1:6" s="1" customFormat="1" ht="15" customHeight="1">
      <c r="A2" s="15" t="s">
        <v>245</v>
      </c>
      <c r="B2" s="16"/>
      <c r="C2" s="17"/>
      <c r="D2" s="16"/>
      <c r="E2" s="17" t="s">
        <v>2</v>
      </c>
      <c r="F2" s="17" t="s">
        <v>3</v>
      </c>
    </row>
    <row r="3" spans="1:6" s="1" customFormat="1" ht="15" customHeight="1">
      <c r="A3" s="16" t="s">
        <v>4</v>
      </c>
      <c r="B3" s="16" t="s">
        <v>246</v>
      </c>
      <c r="C3" s="16"/>
      <c r="D3" s="16" t="s">
        <v>62</v>
      </c>
      <c r="E3" s="16" t="s">
        <v>178</v>
      </c>
      <c r="F3" s="16" t="s">
        <v>179</v>
      </c>
    </row>
    <row r="4" spans="1:6" s="1" customFormat="1" ht="15" customHeight="1">
      <c r="A4" s="16"/>
      <c r="B4" s="16" t="s">
        <v>247</v>
      </c>
      <c r="C4" s="16" t="s">
        <v>66</v>
      </c>
      <c r="D4" s="16"/>
      <c r="E4" s="16"/>
      <c r="F4" s="16"/>
    </row>
    <row r="5" spans="1:6" s="1" customFormat="1" ht="15" customHeight="1">
      <c r="A5" s="16" t="s">
        <v>9</v>
      </c>
      <c r="B5" s="16" t="s">
        <v>10</v>
      </c>
      <c r="C5" s="16" t="s">
        <v>11</v>
      </c>
      <c r="D5" s="16" t="s">
        <v>12</v>
      </c>
      <c r="E5" s="16" t="s">
        <v>13</v>
      </c>
      <c r="F5" s="16" t="s">
        <v>75</v>
      </c>
    </row>
    <row r="6" spans="1:6" ht="15" customHeight="1">
      <c r="A6" s="18">
        <v>1</v>
      </c>
      <c r="B6" s="19" t="s">
        <v>248</v>
      </c>
      <c r="C6" s="19" t="s">
        <v>62</v>
      </c>
      <c r="D6" s="20" t="s">
        <v>248</v>
      </c>
      <c r="E6" s="20"/>
      <c r="F6" s="20" t="s">
        <v>248</v>
      </c>
    </row>
    <row r="7" spans="1:3" ht="15" customHeight="1">
      <c r="A7" s="21" t="s">
        <v>249</v>
      </c>
      <c r="B7" s="22"/>
      <c r="C7" s="22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L29" sqref="L29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6" width="20.00390625" style="4" customWidth="1"/>
    <col min="7" max="16384" width="7.50390625" style="5" customWidth="1"/>
  </cols>
  <sheetData>
    <row r="1" spans="1:6" s="1" customFormat="1" ht="37.5" customHeight="1">
      <c r="A1" s="6" t="s">
        <v>250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10"/>
      <c r="C2" s="10"/>
      <c r="D2" s="10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251</v>
      </c>
      <c r="C3" s="10" t="s">
        <v>252</v>
      </c>
      <c r="D3" s="10"/>
      <c r="E3" s="10"/>
      <c r="F3" s="10"/>
    </row>
    <row r="4" spans="1:6" s="1" customFormat="1" ht="15" customHeight="1">
      <c r="A4" s="10"/>
      <c r="B4" s="10"/>
      <c r="C4" s="10" t="s">
        <v>62</v>
      </c>
      <c r="D4" s="10" t="s">
        <v>188</v>
      </c>
      <c r="E4" s="10" t="s">
        <v>253</v>
      </c>
      <c r="F4" s="10" t="s">
        <v>190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ht="15" customHeight="1">
      <c r="A6" s="12">
        <v>1</v>
      </c>
      <c r="B6" s="13" t="s">
        <v>62</v>
      </c>
      <c r="C6" s="14">
        <v>3.8</v>
      </c>
      <c r="D6" s="14">
        <v>3.8</v>
      </c>
      <c r="E6" s="14"/>
      <c r="F6" s="14"/>
    </row>
    <row r="7" spans="1:6" ht="15" customHeight="1">
      <c r="A7" s="12">
        <v>2</v>
      </c>
      <c r="B7" s="13" t="s">
        <v>254</v>
      </c>
      <c r="C7" s="14"/>
      <c r="D7" s="14"/>
      <c r="E7" s="14"/>
      <c r="F7" s="14"/>
    </row>
    <row r="8" spans="1:6" ht="15" customHeight="1">
      <c r="A8" s="12">
        <v>3</v>
      </c>
      <c r="B8" s="13" t="s">
        <v>255</v>
      </c>
      <c r="C8" s="14">
        <v>3.8</v>
      </c>
      <c r="D8" s="14">
        <v>3.8</v>
      </c>
      <c r="E8" s="14"/>
      <c r="F8" s="14"/>
    </row>
    <row r="9" spans="1:6" ht="15" customHeight="1">
      <c r="A9" s="12">
        <v>4</v>
      </c>
      <c r="B9" s="13" t="s">
        <v>256</v>
      </c>
      <c r="C9" s="14"/>
      <c r="D9" s="14"/>
      <c r="E9" s="14"/>
      <c r="F9" s="14"/>
    </row>
    <row r="10" spans="1:6" ht="15" customHeight="1">
      <c r="A10" s="12">
        <v>5</v>
      </c>
      <c r="B10" s="13" t="s">
        <v>257</v>
      </c>
      <c r="C10" s="14">
        <v>3.8</v>
      </c>
      <c r="D10" s="14">
        <v>3.8</v>
      </c>
      <c r="E10" s="14"/>
      <c r="F10" s="14"/>
    </row>
    <row r="11" spans="1:6" ht="15" customHeight="1">
      <c r="A11" s="12">
        <v>6</v>
      </c>
      <c r="B11" s="13" t="s">
        <v>258</v>
      </c>
      <c r="C11" s="14"/>
      <c r="D11" s="14"/>
      <c r="E11" s="14"/>
      <c r="F11" s="14"/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小蘑菇</cp:lastModifiedBy>
  <dcterms:created xsi:type="dcterms:W3CDTF">2018-03-26T07:43:59Z</dcterms:created>
  <dcterms:modified xsi:type="dcterms:W3CDTF">2021-04-08T06:17:55Z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521D78C6664446868EBADAE41888DF94</vt:lpwstr>
  </property>
</Properties>
</file>